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еб сайтга\2021 йил 3 чорак\Молиявий ҳисобот\"/>
    </mc:Choice>
  </mc:AlternateContent>
  <bookViews>
    <workbookView xWindow="0" yWindow="0" windowWidth="28800" windowHeight="12030"/>
  </bookViews>
  <sheets>
    <sheet name="Отчет" sheetId="1" r:id="rId1"/>
  </sheets>
  <definedNames>
    <definedName name="FinancingLevel">Отчет!$B$7</definedName>
    <definedName name="ImportRow">Отчет!$A$29:$F$29</definedName>
    <definedName name="ImportRowTotal">Отчет!$A$28:$F$28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3" i="1"/>
  <c r="F12" i="1"/>
  <c r="F24" i="1" s="1"/>
</calcChain>
</file>

<file path=xl/sharedStrings.xml><?xml version="1.0" encoding="utf-8"?>
<sst xmlns="http://schemas.openxmlformats.org/spreadsheetml/2006/main" count="273" uniqueCount="128">
  <si>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</si>
  <si>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</si>
  <si>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01.10.2021</t>
  </si>
  <si>
    <t>Организация:</t>
  </si>
  <si>
    <t>Ўзбекистон Республикаси Ўрмон хўжалиги давлат қўмитаси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</si>
  <si>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</si>
  <si>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</si>
  <si>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</si>
  <si>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</si>
  <si>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</si>
  <si>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</si>
  <si>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</si>
  <si>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</si>
  <si>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</si>
  <si>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</si>
  <si>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</si>
  <si>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</si>
  <si>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</si>
  <si>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</si>
  <si>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</si>
  <si>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</si>
  <si>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</si>
  <si>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</si>
  <si>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</si>
  <si>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</si>
  <si>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</si>
  <si>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</si>
  <si>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</si>
  <si>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</si>
  <si>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</si>
  <si>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</si>
  <si>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</si>
  <si>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</si>
  <si>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</si>
  <si>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</si>
  <si>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</si>
  <si>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</si>
  <si>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</si>
  <si>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</si>
  <si>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</si>
  <si>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</si>
  <si>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</si>
  <si>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</si>
  <si>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</si>
  <si>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</si>
  <si>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</si>
  <si>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</si>
  <si>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</si>
  <si>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</si>
  <si>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</si>
  <si>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</si>
  <si>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</si>
  <si>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</si>
  <si>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</si>
  <si>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</si>
  <si>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</si>
  <si>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</si>
  <si>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</si>
  <si>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</si>
  <si>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</si>
  <si>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</si>
  <si>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</si>
  <si>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</si>
  <si>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</si>
  <si>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</si>
  <si>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Содержание и текущий ремонт</t>
  </si>
  <si>
    <t>30</t>
  </si>
  <si>
    <t>Здания</t>
  </si>
  <si>
    <t>32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</si>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</sst>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 Cyr"/>
      <family val="2"/>
    </font>
    <font>
      <b/>
      <sz val="9.5"/>
      <name val="Times New Roman"/>
      <family val="1"/>
    </font>
    <font>
      <sz val="9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2" borderId="0"/>
    <xf numFmtId="164" fontId="1" fillId="0" borderId="0"/>
    <xf numFmtId="0" fontId="9" fillId="0" borderId="0"/>
  </cellStyleXfs>
  <cellXfs count="37">
    <xf numFmtId="0" fontId="0" fillId="2" borderId="0" xfId="0"/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left" wrapText="1"/>
    </xf>
    <xf numFmtId="0" fontId="4" fillId="0" borderId="4" xfId="0" applyNumberFormat="1" applyFont="1" applyFill="1" applyBorder="1" applyAlignment="1" applyProtection="1">
      <alignment horizontal="left" wrapText="1"/>
    </xf>
    <xf numFmtId="165" fontId="6" fillId="3" borderId="5" xfId="1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4" xfId="0" applyNumberFormat="1" applyFont="1" applyFill="1" applyBorder="1" applyAlignment="1" applyProtection="1">
      <alignment wrapText="1"/>
    </xf>
    <xf numFmtId="16" fontId="4" fillId="0" borderId="2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wrapText="1"/>
    </xf>
    <xf numFmtId="165" fontId="7" fillId="3" borderId="5" xfId="1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textRotation="90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10" fillId="3" borderId="5" xfId="2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11" fillId="0" borderId="5" xfId="2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1" customWidth="1"/>
    <col min="2" max="2" width="4.7109375" style="1" customWidth="1"/>
    <col min="3" max="3" width="5.7109375" style="1" customWidth="1"/>
    <col min="4" max="4" width="6.140625" style="1" customWidth="1"/>
    <col min="5" max="6" width="21.28515625" style="1" customWidth="1"/>
    <col min="7" max="11" width="9.140625" style="1" customWidth="1"/>
    <col min="12" max="16384" width="9.140625" style="1"/>
  </cols>
  <sheetData>
    <row r="1" spans="1:6" ht="54.75" customHeight="1" x14ac:dyDescent="0.25">
      <c r="C1" s="2" t="s">
        <v>0</v>
      </c>
      <c r="D1" s="2"/>
      <c r="E1" s="2"/>
      <c r="F1" s="2"/>
    </row>
    <row r="2" spans="1:6" ht="36.75" customHeight="1" x14ac:dyDescent="0.25">
      <c r="A2" s="3" t="s">
        <v>1</v>
      </c>
      <c r="B2" s="3"/>
      <c r="C2" s="3"/>
      <c r="D2" s="3"/>
      <c r="E2" s="3"/>
      <c r="F2" s="3"/>
    </row>
    <row r="3" spans="1:6" x14ac:dyDescent="0.25">
      <c r="A3" s="4" t="s">
        <v>2</v>
      </c>
      <c r="B3" s="4"/>
      <c r="C3" s="4"/>
      <c r="D3" s="4"/>
      <c r="E3" s="4"/>
      <c r="F3" s="4"/>
    </row>
    <row r="5" spans="1:6" x14ac:dyDescent="0.25">
      <c r="A5" s="5" t="s">
        <v>3</v>
      </c>
      <c r="B5" s="6" t="s">
        <v>4</v>
      </c>
      <c r="C5" s="6"/>
      <c r="D5" s="6"/>
      <c r="E5" s="6"/>
      <c r="F5" s="6"/>
    </row>
    <row r="6" spans="1:6" x14ac:dyDescent="0.25">
      <c r="A6" s="5" t="s">
        <v>5</v>
      </c>
      <c r="B6" s="7" t="s">
        <v>6</v>
      </c>
      <c r="C6" s="7"/>
      <c r="D6" s="7"/>
      <c r="E6" s="7"/>
      <c r="F6" s="7"/>
    </row>
    <row r="7" spans="1:6" x14ac:dyDescent="0.25">
      <c r="A7" s="5" t="s">
        <v>7</v>
      </c>
      <c r="B7" s="7" t="s">
        <v>8</v>
      </c>
      <c r="C7" s="7"/>
      <c r="D7" s="7"/>
      <c r="E7" s="7"/>
      <c r="F7" s="7"/>
    </row>
    <row r="8" spans="1:6" x14ac:dyDescent="0.25">
      <c r="A8" s="5" t="s">
        <v>9</v>
      </c>
      <c r="B8" s="7" t="s">
        <v>10</v>
      </c>
      <c r="C8" s="7"/>
      <c r="D8" s="7"/>
      <c r="E8" s="7"/>
      <c r="F8" s="7"/>
    </row>
    <row r="9" spans="1:6" x14ac:dyDescent="0.25">
      <c r="A9" s="8" t="s">
        <v>11</v>
      </c>
      <c r="B9" s="9" t="s">
        <v>8</v>
      </c>
      <c r="C9" s="9"/>
      <c r="D9" s="9"/>
      <c r="E9" s="9"/>
      <c r="F9" s="9"/>
    </row>
    <row r="10" spans="1:6" ht="15.75" customHeight="1" x14ac:dyDescent="0.25">
      <c r="A10" s="10" t="s">
        <v>12</v>
      </c>
      <c r="B10" s="11"/>
      <c r="C10" s="11"/>
      <c r="D10" s="11"/>
      <c r="E10" s="12"/>
      <c r="F10" s="13" t="s">
        <v>13</v>
      </c>
    </row>
    <row r="11" spans="1:6" ht="15.75" customHeight="1" x14ac:dyDescent="0.25">
      <c r="A11" s="14" t="s">
        <v>14</v>
      </c>
      <c r="B11" s="15"/>
      <c r="C11" s="15"/>
      <c r="D11" s="15"/>
      <c r="E11" s="16"/>
      <c r="F11" s="17">
        <v>500832.4</v>
      </c>
    </row>
    <row r="12" spans="1:6" ht="15.75" customHeight="1" x14ac:dyDescent="0.25">
      <c r="A12" s="18" t="s">
        <v>15</v>
      </c>
      <c r="B12" s="19"/>
      <c r="C12" s="19"/>
      <c r="D12" s="19"/>
      <c r="E12" s="20"/>
      <c r="F12" s="17">
        <f>F13+F20</f>
        <v>4548549.4000000004</v>
      </c>
    </row>
    <row r="13" spans="1:6" ht="15.75" customHeight="1" x14ac:dyDescent="0.25">
      <c r="A13" s="21" t="s">
        <v>16</v>
      </c>
      <c r="B13" s="19"/>
      <c r="C13" s="19"/>
      <c r="D13" s="19"/>
      <c r="E13" s="20"/>
      <c r="F13" s="17">
        <f>SUM(F15:F19)</f>
        <v>4092201.2</v>
      </c>
    </row>
    <row r="14" spans="1:6" ht="15.75" customHeight="1" x14ac:dyDescent="0.25">
      <c r="A14" s="22" t="s">
        <v>17</v>
      </c>
      <c r="B14" s="23"/>
      <c r="C14" s="23"/>
      <c r="D14" s="23"/>
      <c r="E14" s="24"/>
      <c r="F14" s="17"/>
    </row>
    <row r="15" spans="1:6" ht="15.75" customHeight="1" x14ac:dyDescent="0.25">
      <c r="A15" s="22" t="s">
        <v>18</v>
      </c>
      <c r="B15" s="23"/>
      <c r="C15" s="23"/>
      <c r="D15" s="23"/>
      <c r="E15" s="24"/>
      <c r="F15" s="25">
        <v>3690854.7</v>
      </c>
    </row>
    <row r="16" spans="1:6" ht="33.75" customHeight="1" x14ac:dyDescent="0.25">
      <c r="A16" s="22" t="s">
        <v>19</v>
      </c>
      <c r="B16" s="23"/>
      <c r="C16" s="23"/>
      <c r="D16" s="23"/>
      <c r="E16" s="24"/>
      <c r="F16" s="25">
        <v>0</v>
      </c>
    </row>
    <row r="17" spans="1:6" ht="33" customHeight="1" x14ac:dyDescent="0.25">
      <c r="A17" s="22" t="s">
        <v>20</v>
      </c>
      <c r="B17" s="23"/>
      <c r="C17" s="23"/>
      <c r="D17" s="23"/>
      <c r="E17" s="24"/>
      <c r="F17" s="25">
        <v>0</v>
      </c>
    </row>
    <row r="18" spans="1:6" x14ac:dyDescent="0.25">
      <c r="A18" s="22" t="s">
        <v>21</v>
      </c>
      <c r="B18" s="23"/>
      <c r="C18" s="23"/>
      <c r="D18" s="23"/>
      <c r="E18" s="24"/>
      <c r="F18" s="25">
        <v>401346.5</v>
      </c>
    </row>
    <row r="19" spans="1:6" ht="31.5" customHeight="1" x14ac:dyDescent="0.25">
      <c r="A19" s="22" t="s">
        <v>22</v>
      </c>
      <c r="B19" s="23"/>
      <c r="C19" s="23"/>
      <c r="D19" s="23"/>
      <c r="E19" s="24"/>
      <c r="F19" s="25">
        <v>0</v>
      </c>
    </row>
    <row r="20" spans="1:6" x14ac:dyDescent="0.25">
      <c r="A20" s="21" t="s">
        <v>23</v>
      </c>
      <c r="B20" s="19"/>
      <c r="C20" s="19"/>
      <c r="D20" s="19"/>
      <c r="E20" s="20"/>
      <c r="F20" s="17">
        <v>456348.2</v>
      </c>
    </row>
    <row r="21" spans="1:6" ht="15.75" customHeight="1" x14ac:dyDescent="0.25">
      <c r="A21" s="18" t="s">
        <v>24</v>
      </c>
      <c r="B21" s="19"/>
      <c r="C21" s="19"/>
      <c r="D21" s="19"/>
      <c r="E21" s="20"/>
      <c r="F21" s="17">
        <f>F22+F23</f>
        <v>4407602.4000000004</v>
      </c>
    </row>
    <row r="22" spans="1:6" ht="15.75" customHeight="1" x14ac:dyDescent="0.25">
      <c r="A22" s="18" t="s">
        <v>25</v>
      </c>
      <c r="B22" s="19"/>
      <c r="C22" s="19"/>
      <c r="D22" s="19"/>
      <c r="E22" s="20"/>
      <c r="F22" s="17">
        <v>3915619.1</v>
      </c>
    </row>
    <row r="23" spans="1:6" ht="15.75" customHeight="1" x14ac:dyDescent="0.25">
      <c r="A23" s="18" t="s">
        <v>26</v>
      </c>
      <c r="B23" s="19"/>
      <c r="C23" s="19"/>
      <c r="D23" s="19"/>
      <c r="E23" s="20"/>
      <c r="F23" s="17">
        <v>491983.3</v>
      </c>
    </row>
    <row r="24" spans="1:6" ht="15.75" customHeight="1" x14ac:dyDescent="0.25">
      <c r="A24" s="18" t="s">
        <v>27</v>
      </c>
      <c r="B24" s="19"/>
      <c r="C24" s="19"/>
      <c r="D24" s="19"/>
      <c r="E24" s="20"/>
      <c r="F24" s="17">
        <f>F11+F12-F21</f>
        <v>641779.40000000037</v>
      </c>
    </row>
    <row r="25" spans="1:6" ht="15.75" customHeight="1" x14ac:dyDescent="0.25">
      <c r="A25" s="18" t="s">
        <v>28</v>
      </c>
      <c r="B25" s="19"/>
      <c r="C25" s="19"/>
      <c r="D25" s="19"/>
      <c r="E25" s="20"/>
      <c r="F25" s="17">
        <v>0</v>
      </c>
    </row>
    <row r="26" spans="1:6" x14ac:dyDescent="0.25">
      <c r="A26" s="26" t="s">
        <v>29</v>
      </c>
      <c r="B26" s="26"/>
      <c r="C26" s="26"/>
      <c r="D26" s="26"/>
      <c r="E26" s="26"/>
      <c r="F26" s="26"/>
    </row>
    <row r="27" spans="1:6" ht="63" customHeight="1" x14ac:dyDescent="0.25">
      <c r="A27" s="27" t="s">
        <v>30</v>
      </c>
      <c r="B27" s="28" t="s">
        <v>31</v>
      </c>
      <c r="C27" s="28" t="s">
        <v>32</v>
      </c>
      <c r="D27" s="28" t="s">
        <v>33</v>
      </c>
      <c r="E27" s="29" t="s">
        <v>34</v>
      </c>
      <c r="F27" s="29" t="s">
        <v>35</v>
      </c>
    </row>
    <row r="28" spans="1:6" x14ac:dyDescent="0.25">
      <c r="A28" s="30" t="s">
        <v>36</v>
      </c>
      <c r="B28" s="31" t="s">
        <v>37</v>
      </c>
      <c r="C28" s="31" t="s">
        <v>38</v>
      </c>
      <c r="D28" s="31" t="s">
        <v>39</v>
      </c>
      <c r="E28" s="17">
        <v>266502.09999999998</v>
      </c>
      <c r="F28" s="17">
        <v>261760</v>
      </c>
    </row>
    <row r="29" spans="1:6" x14ac:dyDescent="0.25">
      <c r="A29" s="30" t="s">
        <v>40</v>
      </c>
      <c r="B29" s="31" t="s">
        <v>37</v>
      </c>
      <c r="C29" s="31" t="s">
        <v>41</v>
      </c>
      <c r="D29" s="31" t="s">
        <v>39</v>
      </c>
      <c r="E29" s="17">
        <v>266502.09999999998</v>
      </c>
      <c r="F29" s="17">
        <v>261760</v>
      </c>
    </row>
    <row r="30" spans="1:6" x14ac:dyDescent="0.25">
      <c r="A30" s="32" t="s">
        <v>42</v>
      </c>
      <c r="B30" s="33" t="s">
        <v>37</v>
      </c>
      <c r="C30" s="33" t="s">
        <v>41</v>
      </c>
      <c r="D30" s="33" t="s">
        <v>43</v>
      </c>
      <c r="E30" s="25">
        <v>266502.09999999998</v>
      </c>
      <c r="F30" s="25">
        <v>261760</v>
      </c>
    </row>
    <row r="31" spans="1:6" ht="25.5" x14ac:dyDescent="0.25">
      <c r="A31" s="30" t="s">
        <v>44</v>
      </c>
      <c r="B31" s="31" t="s">
        <v>45</v>
      </c>
      <c r="C31" s="31" t="s">
        <v>45</v>
      </c>
      <c r="D31" s="31" t="s">
        <v>45</v>
      </c>
      <c r="E31" s="17">
        <v>266502.09999999998</v>
      </c>
      <c r="F31" s="17">
        <v>261760</v>
      </c>
    </row>
    <row r="32" spans="1:6" x14ac:dyDescent="0.25">
      <c r="A32" s="30" t="s">
        <v>46</v>
      </c>
      <c r="B32" s="31" t="s">
        <v>37</v>
      </c>
      <c r="C32" s="31" t="s">
        <v>47</v>
      </c>
      <c r="D32" s="31" t="s">
        <v>39</v>
      </c>
      <c r="E32" s="17">
        <v>61889.9</v>
      </c>
      <c r="F32" s="17">
        <v>62876.6</v>
      </c>
    </row>
    <row r="33" spans="1:6" ht="25.5" x14ac:dyDescent="0.25">
      <c r="A33" s="30" t="s">
        <v>48</v>
      </c>
      <c r="B33" s="31" t="s">
        <v>37</v>
      </c>
      <c r="C33" s="31" t="s">
        <v>49</v>
      </c>
      <c r="D33" s="31" t="s">
        <v>39</v>
      </c>
      <c r="E33" s="17">
        <v>61889.9</v>
      </c>
      <c r="F33" s="17">
        <v>62876.6</v>
      </c>
    </row>
    <row r="34" spans="1:6" x14ac:dyDescent="0.25">
      <c r="A34" s="32" t="s">
        <v>50</v>
      </c>
      <c r="B34" s="33" t="s">
        <v>37</v>
      </c>
      <c r="C34" s="33" t="s">
        <v>49</v>
      </c>
      <c r="D34" s="33" t="s">
        <v>43</v>
      </c>
      <c r="E34" s="25">
        <v>61889.9</v>
      </c>
      <c r="F34" s="25">
        <v>62876.6</v>
      </c>
    </row>
    <row r="35" spans="1:6" x14ac:dyDescent="0.25">
      <c r="A35" s="30" t="s">
        <v>51</v>
      </c>
      <c r="B35" s="31" t="s">
        <v>45</v>
      </c>
      <c r="C35" s="31" t="s">
        <v>45</v>
      </c>
      <c r="D35" s="31" t="s">
        <v>45</v>
      </c>
      <c r="E35" s="17">
        <v>61889.9</v>
      </c>
      <c r="F35" s="17">
        <v>62876.6</v>
      </c>
    </row>
    <row r="36" spans="1:6" ht="25.5" x14ac:dyDescent="0.25">
      <c r="A36" s="30" t="s">
        <v>52</v>
      </c>
      <c r="B36" s="31" t="s">
        <v>53</v>
      </c>
      <c r="C36" s="31" t="s">
        <v>47</v>
      </c>
      <c r="D36" s="31" t="s">
        <v>39</v>
      </c>
      <c r="E36" s="17">
        <v>1700000</v>
      </c>
      <c r="F36" s="17">
        <v>1440589</v>
      </c>
    </row>
    <row r="37" spans="1:6" x14ac:dyDescent="0.25">
      <c r="A37" s="30" t="s">
        <v>54</v>
      </c>
      <c r="B37" s="31" t="s">
        <v>53</v>
      </c>
      <c r="C37" s="31" t="s">
        <v>49</v>
      </c>
      <c r="D37" s="31" t="s">
        <v>39</v>
      </c>
      <c r="E37" s="17">
        <v>1700000</v>
      </c>
      <c r="F37" s="17">
        <v>1440589</v>
      </c>
    </row>
    <row r="38" spans="1:6" x14ac:dyDescent="0.25">
      <c r="A38" s="32" t="s">
        <v>55</v>
      </c>
      <c r="B38" s="33" t="s">
        <v>53</v>
      </c>
      <c r="C38" s="33" t="s">
        <v>49</v>
      </c>
      <c r="D38" s="33" t="s">
        <v>56</v>
      </c>
      <c r="E38" s="25">
        <v>1700000</v>
      </c>
      <c r="F38" s="25">
        <v>1440589</v>
      </c>
    </row>
    <row r="39" spans="1:6" x14ac:dyDescent="0.25">
      <c r="A39" s="30" t="s">
        <v>57</v>
      </c>
      <c r="B39" s="31" t="s">
        <v>45</v>
      </c>
      <c r="C39" s="31" t="s">
        <v>45</v>
      </c>
      <c r="D39" s="31" t="s">
        <v>45</v>
      </c>
      <c r="E39" s="17">
        <v>1700000</v>
      </c>
      <c r="F39" s="17">
        <v>1440589</v>
      </c>
    </row>
    <row r="40" spans="1:6" x14ac:dyDescent="0.25">
      <c r="A40" s="30" t="s">
        <v>58</v>
      </c>
      <c r="B40" s="31" t="s">
        <v>59</v>
      </c>
      <c r="C40" s="31" t="s">
        <v>60</v>
      </c>
      <c r="D40" s="31" t="s">
        <v>39</v>
      </c>
      <c r="E40" s="17">
        <v>1249181.1000000001</v>
      </c>
      <c r="F40" s="17">
        <v>1050346.6000000001</v>
      </c>
    </row>
    <row r="41" spans="1:6" x14ac:dyDescent="0.25">
      <c r="A41" s="30" t="s">
        <v>61</v>
      </c>
      <c r="B41" s="31" t="s">
        <v>59</v>
      </c>
      <c r="C41" s="31" t="s">
        <v>38</v>
      </c>
      <c r="D41" s="31" t="s">
        <v>39</v>
      </c>
      <c r="E41" s="17">
        <v>31190.2</v>
      </c>
      <c r="F41" s="17">
        <v>27305.599999999999</v>
      </c>
    </row>
    <row r="42" spans="1:6" x14ac:dyDescent="0.25">
      <c r="A42" s="32" t="s">
        <v>62</v>
      </c>
      <c r="B42" s="33" t="s">
        <v>59</v>
      </c>
      <c r="C42" s="33" t="s">
        <v>41</v>
      </c>
      <c r="D42" s="33" t="s">
        <v>39</v>
      </c>
      <c r="E42" s="25">
        <v>31190.2</v>
      </c>
      <c r="F42" s="25">
        <v>27305.599999999999</v>
      </c>
    </row>
    <row r="43" spans="1:6" x14ac:dyDescent="0.25">
      <c r="A43" s="30" t="s">
        <v>63</v>
      </c>
      <c r="B43" s="31" t="s">
        <v>59</v>
      </c>
      <c r="C43" s="31" t="s">
        <v>47</v>
      </c>
      <c r="D43" s="31" t="s">
        <v>39</v>
      </c>
      <c r="E43" s="17">
        <v>0</v>
      </c>
      <c r="F43" s="17">
        <v>846.6</v>
      </c>
    </row>
    <row r="44" spans="1:6" x14ac:dyDescent="0.25">
      <c r="A44" s="32" t="s">
        <v>64</v>
      </c>
      <c r="B44" s="33" t="s">
        <v>59</v>
      </c>
      <c r="C44" s="33" t="s">
        <v>49</v>
      </c>
      <c r="D44" s="33" t="s">
        <v>39</v>
      </c>
      <c r="E44" s="25">
        <v>0</v>
      </c>
      <c r="F44" s="25">
        <v>846.6</v>
      </c>
    </row>
    <row r="45" spans="1:6" x14ac:dyDescent="0.25">
      <c r="A45" s="30" t="s">
        <v>65</v>
      </c>
      <c r="B45" s="31" t="s">
        <v>59</v>
      </c>
      <c r="C45" s="31" t="s">
        <v>66</v>
      </c>
      <c r="D45" s="31" t="s">
        <v>39</v>
      </c>
      <c r="E45" s="17">
        <v>58528.800000000003</v>
      </c>
      <c r="F45" s="17">
        <v>9629.2000000000007</v>
      </c>
    </row>
    <row r="46" spans="1:6" x14ac:dyDescent="0.25">
      <c r="A46" s="30" t="s">
        <v>67</v>
      </c>
      <c r="B46" s="31" t="s">
        <v>59</v>
      </c>
      <c r="C46" s="31" t="s">
        <v>68</v>
      </c>
      <c r="D46" s="31" t="s">
        <v>39</v>
      </c>
      <c r="E46" s="17">
        <v>48899.6</v>
      </c>
      <c r="F46" s="17">
        <v>0</v>
      </c>
    </row>
    <row r="47" spans="1:6" x14ac:dyDescent="0.25">
      <c r="A47" s="32" t="s">
        <v>55</v>
      </c>
      <c r="B47" s="33" t="s">
        <v>59</v>
      </c>
      <c r="C47" s="33" t="s">
        <v>68</v>
      </c>
      <c r="D47" s="33" t="s">
        <v>56</v>
      </c>
      <c r="E47" s="25">
        <v>48899.6</v>
      </c>
      <c r="F47" s="25">
        <v>0</v>
      </c>
    </row>
    <row r="48" spans="1:6" x14ac:dyDescent="0.25">
      <c r="A48" s="30" t="s">
        <v>69</v>
      </c>
      <c r="B48" s="31" t="s">
        <v>59</v>
      </c>
      <c r="C48" s="31" t="s">
        <v>70</v>
      </c>
      <c r="D48" s="31" t="s">
        <v>39</v>
      </c>
      <c r="E48" s="17">
        <v>8259.2000000000007</v>
      </c>
      <c r="F48" s="17">
        <v>8259.2000000000007</v>
      </c>
    </row>
    <row r="49" spans="1:6" x14ac:dyDescent="0.25">
      <c r="A49" s="32" t="s">
        <v>71</v>
      </c>
      <c r="B49" s="33" t="s">
        <v>59</v>
      </c>
      <c r="C49" s="33" t="s">
        <v>70</v>
      </c>
      <c r="D49" s="33" t="s">
        <v>43</v>
      </c>
      <c r="E49" s="25">
        <v>3934.2</v>
      </c>
      <c r="F49" s="25">
        <v>3934.2</v>
      </c>
    </row>
    <row r="50" spans="1:6" ht="25.5" x14ac:dyDescent="0.25">
      <c r="A50" s="30" t="s">
        <v>72</v>
      </c>
      <c r="B50" s="31" t="s">
        <v>59</v>
      </c>
      <c r="C50" s="31" t="s">
        <v>70</v>
      </c>
      <c r="D50" s="31" t="s">
        <v>73</v>
      </c>
      <c r="E50" s="17">
        <v>4325</v>
      </c>
      <c r="F50" s="17">
        <v>4325</v>
      </c>
    </row>
    <row r="51" spans="1:6" x14ac:dyDescent="0.25">
      <c r="A51" s="32" t="s">
        <v>74</v>
      </c>
      <c r="B51" s="33" t="s">
        <v>59</v>
      </c>
      <c r="C51" s="33" t="s">
        <v>70</v>
      </c>
      <c r="D51" s="33" t="s">
        <v>75</v>
      </c>
      <c r="E51" s="25">
        <v>4325</v>
      </c>
      <c r="F51" s="25">
        <v>4325</v>
      </c>
    </row>
    <row r="52" spans="1:6" ht="25.5" x14ac:dyDescent="0.25">
      <c r="A52" s="32" t="s">
        <v>76</v>
      </c>
      <c r="B52" s="33" t="s">
        <v>59</v>
      </c>
      <c r="C52" s="33" t="s">
        <v>77</v>
      </c>
      <c r="D52" s="33" t="s">
        <v>39</v>
      </c>
      <c r="E52" s="25">
        <v>1370</v>
      </c>
      <c r="F52" s="25">
        <v>1370</v>
      </c>
    </row>
    <row r="53" spans="1:6" ht="25.5" x14ac:dyDescent="0.25">
      <c r="A53" s="30" t="s">
        <v>78</v>
      </c>
      <c r="B53" s="31" t="s">
        <v>59</v>
      </c>
      <c r="C53" s="31" t="s">
        <v>79</v>
      </c>
      <c r="D53" s="31" t="s">
        <v>39</v>
      </c>
      <c r="E53" s="17">
        <v>39209.5</v>
      </c>
      <c r="F53" s="17">
        <v>40825.9</v>
      </c>
    </row>
    <row r="54" spans="1:6" x14ac:dyDescent="0.25">
      <c r="A54" s="30" t="s">
        <v>80</v>
      </c>
      <c r="B54" s="31" t="s">
        <v>59</v>
      </c>
      <c r="C54" s="31" t="s">
        <v>81</v>
      </c>
      <c r="D54" s="31" t="s">
        <v>39</v>
      </c>
      <c r="E54" s="17">
        <v>39209.5</v>
      </c>
      <c r="F54" s="17">
        <v>40825.9</v>
      </c>
    </row>
    <row r="55" spans="1:6" x14ac:dyDescent="0.25">
      <c r="A55" s="30" t="s">
        <v>82</v>
      </c>
      <c r="B55" s="31" t="s">
        <v>59</v>
      </c>
      <c r="C55" s="31" t="s">
        <v>81</v>
      </c>
      <c r="D55" s="31" t="s">
        <v>43</v>
      </c>
      <c r="E55" s="17">
        <v>25875.3</v>
      </c>
      <c r="F55" s="17">
        <v>33581.699999999997</v>
      </c>
    </row>
    <row r="56" spans="1:6" x14ac:dyDescent="0.25">
      <c r="A56" s="32" t="s">
        <v>83</v>
      </c>
      <c r="B56" s="33" t="s">
        <v>59</v>
      </c>
      <c r="C56" s="33" t="s">
        <v>81</v>
      </c>
      <c r="D56" s="33" t="s">
        <v>84</v>
      </c>
      <c r="E56" s="25">
        <v>25311.8</v>
      </c>
      <c r="F56" s="25">
        <v>33581.699999999997</v>
      </c>
    </row>
    <row r="57" spans="1:6" x14ac:dyDescent="0.25">
      <c r="A57" s="32" t="s">
        <v>85</v>
      </c>
      <c r="B57" s="33" t="s">
        <v>59</v>
      </c>
      <c r="C57" s="33" t="s">
        <v>81</v>
      </c>
      <c r="D57" s="33" t="s">
        <v>86</v>
      </c>
      <c r="E57" s="25">
        <v>563.5</v>
      </c>
      <c r="F57" s="25">
        <v>0</v>
      </c>
    </row>
    <row r="58" spans="1:6" x14ac:dyDescent="0.25">
      <c r="A58" s="32" t="s">
        <v>87</v>
      </c>
      <c r="B58" s="33" t="s">
        <v>59</v>
      </c>
      <c r="C58" s="33" t="s">
        <v>81</v>
      </c>
      <c r="D58" s="33" t="s">
        <v>88</v>
      </c>
      <c r="E58" s="25">
        <v>1400</v>
      </c>
      <c r="F58" s="25">
        <v>270</v>
      </c>
    </row>
    <row r="59" spans="1:6" x14ac:dyDescent="0.25">
      <c r="A59" s="32" t="s">
        <v>89</v>
      </c>
      <c r="B59" s="33" t="s">
        <v>59</v>
      </c>
      <c r="C59" s="33" t="s">
        <v>81</v>
      </c>
      <c r="D59" s="33" t="s">
        <v>90</v>
      </c>
      <c r="E59" s="25">
        <v>11934.2</v>
      </c>
      <c r="F59" s="25">
        <v>6974.2</v>
      </c>
    </row>
    <row r="60" spans="1:6" x14ac:dyDescent="0.25">
      <c r="A60" s="30" t="s">
        <v>91</v>
      </c>
      <c r="B60" s="31" t="s">
        <v>59</v>
      </c>
      <c r="C60" s="31" t="s">
        <v>92</v>
      </c>
      <c r="D60" s="31" t="s">
        <v>39</v>
      </c>
      <c r="E60" s="17">
        <v>1120252.6000000001</v>
      </c>
      <c r="F60" s="17">
        <v>971739.3</v>
      </c>
    </row>
    <row r="61" spans="1:6" ht="25.5" x14ac:dyDescent="0.25">
      <c r="A61" s="30" t="s">
        <v>93</v>
      </c>
      <c r="B61" s="31" t="s">
        <v>59</v>
      </c>
      <c r="C61" s="31" t="s">
        <v>94</v>
      </c>
      <c r="D61" s="31" t="s">
        <v>39</v>
      </c>
      <c r="E61" s="17">
        <v>3163.1</v>
      </c>
      <c r="F61" s="17">
        <v>3067.6</v>
      </c>
    </row>
    <row r="62" spans="1:6" x14ac:dyDescent="0.25">
      <c r="A62" s="32" t="s">
        <v>95</v>
      </c>
      <c r="B62" s="33" t="s">
        <v>59</v>
      </c>
      <c r="C62" s="33" t="s">
        <v>94</v>
      </c>
      <c r="D62" s="33" t="s">
        <v>43</v>
      </c>
      <c r="E62" s="25">
        <v>163.1</v>
      </c>
      <c r="F62" s="25">
        <v>67.599999999999994</v>
      </c>
    </row>
    <row r="63" spans="1:6" x14ac:dyDescent="0.25">
      <c r="A63" s="32" t="s">
        <v>96</v>
      </c>
      <c r="B63" s="33" t="s">
        <v>59</v>
      </c>
      <c r="C63" s="33" t="s">
        <v>94</v>
      </c>
      <c r="D63" s="33" t="s">
        <v>56</v>
      </c>
      <c r="E63" s="25">
        <v>3000</v>
      </c>
      <c r="F63" s="25">
        <v>3000</v>
      </c>
    </row>
    <row r="64" spans="1:6" x14ac:dyDescent="0.25">
      <c r="A64" s="30" t="s">
        <v>97</v>
      </c>
      <c r="B64" s="31" t="s">
        <v>59</v>
      </c>
      <c r="C64" s="31" t="s">
        <v>98</v>
      </c>
      <c r="D64" s="31" t="s">
        <v>39</v>
      </c>
      <c r="E64" s="17">
        <v>1117089.3999999999</v>
      </c>
      <c r="F64" s="17">
        <v>968671.7</v>
      </c>
    </row>
    <row r="65" spans="1:6" x14ac:dyDescent="0.25">
      <c r="A65" s="32" t="s">
        <v>97</v>
      </c>
      <c r="B65" s="33" t="s">
        <v>59</v>
      </c>
      <c r="C65" s="33" t="s">
        <v>98</v>
      </c>
      <c r="D65" s="33" t="s">
        <v>75</v>
      </c>
      <c r="E65" s="25">
        <v>1117089.3999999999</v>
      </c>
      <c r="F65" s="25">
        <v>968671.7</v>
      </c>
    </row>
    <row r="66" spans="1:6" x14ac:dyDescent="0.25">
      <c r="A66" s="30" t="s">
        <v>99</v>
      </c>
      <c r="B66" s="31" t="s">
        <v>53</v>
      </c>
      <c r="C66" s="31" t="s">
        <v>60</v>
      </c>
      <c r="D66" s="31" t="s">
        <v>39</v>
      </c>
      <c r="E66" s="17">
        <v>536806.5</v>
      </c>
      <c r="F66" s="17">
        <v>190940.6</v>
      </c>
    </row>
    <row r="67" spans="1:6" x14ac:dyDescent="0.25">
      <c r="A67" s="30" t="s">
        <v>100</v>
      </c>
      <c r="B67" s="31" t="s">
        <v>53</v>
      </c>
      <c r="C67" s="31" t="s">
        <v>79</v>
      </c>
      <c r="D67" s="31" t="s">
        <v>39</v>
      </c>
      <c r="E67" s="17">
        <v>536806.5</v>
      </c>
      <c r="F67" s="17">
        <v>190940.6</v>
      </c>
    </row>
    <row r="68" spans="1:6" x14ac:dyDescent="0.25">
      <c r="A68" s="30" t="s">
        <v>69</v>
      </c>
      <c r="B68" s="31" t="s">
        <v>53</v>
      </c>
      <c r="C68" s="31" t="s">
        <v>101</v>
      </c>
      <c r="D68" s="31" t="s">
        <v>39</v>
      </c>
      <c r="E68" s="17">
        <v>107943</v>
      </c>
      <c r="F68" s="17">
        <v>83977.2</v>
      </c>
    </row>
    <row r="69" spans="1:6" x14ac:dyDescent="0.25">
      <c r="A69" s="32" t="s">
        <v>71</v>
      </c>
      <c r="B69" s="33" t="s">
        <v>53</v>
      </c>
      <c r="C69" s="33" t="s">
        <v>101</v>
      </c>
      <c r="D69" s="33" t="s">
        <v>43</v>
      </c>
      <c r="E69" s="25">
        <v>4500</v>
      </c>
      <c r="F69" s="25">
        <v>40478.5</v>
      </c>
    </row>
    <row r="70" spans="1:6" x14ac:dyDescent="0.25">
      <c r="A70" s="30" t="s">
        <v>102</v>
      </c>
      <c r="B70" s="31" t="s">
        <v>53</v>
      </c>
      <c r="C70" s="31" t="s">
        <v>101</v>
      </c>
      <c r="D70" s="31" t="s">
        <v>73</v>
      </c>
      <c r="E70" s="17">
        <v>103443</v>
      </c>
      <c r="F70" s="17">
        <v>43498.7</v>
      </c>
    </row>
    <row r="71" spans="1:6" x14ac:dyDescent="0.25">
      <c r="A71" s="32" t="s">
        <v>103</v>
      </c>
      <c r="B71" s="33" t="s">
        <v>53</v>
      </c>
      <c r="C71" s="33" t="s">
        <v>101</v>
      </c>
      <c r="D71" s="33" t="s">
        <v>104</v>
      </c>
      <c r="E71" s="25">
        <v>99369</v>
      </c>
      <c r="F71" s="25">
        <v>38546.1</v>
      </c>
    </row>
    <row r="72" spans="1:6" ht="38.25" x14ac:dyDescent="0.25">
      <c r="A72" s="32" t="s">
        <v>105</v>
      </c>
      <c r="B72" s="33" t="s">
        <v>53</v>
      </c>
      <c r="C72" s="33" t="s">
        <v>101</v>
      </c>
      <c r="D72" s="33" t="s">
        <v>106</v>
      </c>
      <c r="E72" s="25">
        <v>0</v>
      </c>
      <c r="F72" s="25">
        <v>2770.5</v>
      </c>
    </row>
    <row r="73" spans="1:6" ht="25.5" x14ac:dyDescent="0.25">
      <c r="A73" s="32" t="s">
        <v>107</v>
      </c>
      <c r="B73" s="33" t="s">
        <v>53</v>
      </c>
      <c r="C73" s="33" t="s">
        <v>101</v>
      </c>
      <c r="D73" s="33" t="s">
        <v>108</v>
      </c>
      <c r="E73" s="25">
        <v>0</v>
      </c>
      <c r="F73" s="25">
        <v>52.5</v>
      </c>
    </row>
    <row r="74" spans="1:6" x14ac:dyDescent="0.25">
      <c r="A74" s="32" t="s">
        <v>109</v>
      </c>
      <c r="B74" s="33" t="s">
        <v>53</v>
      </c>
      <c r="C74" s="33" t="s">
        <v>101</v>
      </c>
      <c r="D74" s="33" t="s">
        <v>75</v>
      </c>
      <c r="E74" s="25">
        <v>4074</v>
      </c>
      <c r="F74" s="25">
        <v>2129.6999999999998</v>
      </c>
    </row>
    <row r="75" spans="1:6" ht="25.5" x14ac:dyDescent="0.25">
      <c r="A75" s="30" t="s">
        <v>110</v>
      </c>
      <c r="B75" s="31" t="s">
        <v>53</v>
      </c>
      <c r="C75" s="31" t="s">
        <v>111</v>
      </c>
      <c r="D75" s="31" t="s">
        <v>39</v>
      </c>
      <c r="E75" s="17">
        <v>428863.5</v>
      </c>
      <c r="F75" s="17">
        <v>106963.4</v>
      </c>
    </row>
    <row r="76" spans="1:6" x14ac:dyDescent="0.25">
      <c r="A76" s="32" t="s">
        <v>112</v>
      </c>
      <c r="B76" s="33" t="s">
        <v>53</v>
      </c>
      <c r="C76" s="33" t="s">
        <v>111</v>
      </c>
      <c r="D76" s="33" t="s">
        <v>43</v>
      </c>
      <c r="E76" s="25">
        <v>428863.5</v>
      </c>
      <c r="F76" s="25">
        <v>106251</v>
      </c>
    </row>
    <row r="77" spans="1:6" ht="25.5" x14ac:dyDescent="0.25">
      <c r="A77" s="32" t="s">
        <v>113</v>
      </c>
      <c r="B77" s="33" t="s">
        <v>53</v>
      </c>
      <c r="C77" s="33" t="s">
        <v>111</v>
      </c>
      <c r="D77" s="33" t="s">
        <v>73</v>
      </c>
      <c r="E77" s="25">
        <v>0</v>
      </c>
      <c r="F77" s="25">
        <v>712.4</v>
      </c>
    </row>
    <row r="78" spans="1:6" x14ac:dyDescent="0.25">
      <c r="A78" s="30" t="s">
        <v>114</v>
      </c>
      <c r="B78" s="31" t="s">
        <v>115</v>
      </c>
      <c r="C78" s="31" t="s">
        <v>60</v>
      </c>
      <c r="D78" s="31" t="s">
        <v>39</v>
      </c>
      <c r="E78" s="17">
        <v>101239.5</v>
      </c>
      <c r="F78" s="17">
        <v>93511</v>
      </c>
    </row>
    <row r="79" spans="1:6" x14ac:dyDescent="0.25">
      <c r="A79" s="30" t="s">
        <v>116</v>
      </c>
      <c r="B79" s="31" t="s">
        <v>115</v>
      </c>
      <c r="C79" s="31" t="s">
        <v>47</v>
      </c>
      <c r="D79" s="31" t="s">
        <v>39</v>
      </c>
      <c r="E79" s="17">
        <v>101239.5</v>
      </c>
      <c r="F79" s="17">
        <v>93511</v>
      </c>
    </row>
    <row r="80" spans="1:6" x14ac:dyDescent="0.25">
      <c r="A80" s="30" t="s">
        <v>117</v>
      </c>
      <c r="B80" s="31" t="s">
        <v>115</v>
      </c>
      <c r="C80" s="31" t="s">
        <v>49</v>
      </c>
      <c r="D80" s="31" t="s">
        <v>39</v>
      </c>
      <c r="E80" s="17">
        <v>101239.5</v>
      </c>
      <c r="F80" s="17">
        <v>93511</v>
      </c>
    </row>
    <row r="81" spans="1:6" x14ac:dyDescent="0.25">
      <c r="A81" s="30" t="s">
        <v>116</v>
      </c>
      <c r="B81" s="31" t="s">
        <v>115</v>
      </c>
      <c r="C81" s="31" t="s">
        <v>49</v>
      </c>
      <c r="D81" s="31" t="s">
        <v>43</v>
      </c>
      <c r="E81" s="17">
        <v>101239.5</v>
      </c>
      <c r="F81" s="17">
        <v>93511</v>
      </c>
    </row>
    <row r="82" spans="1:6" ht="25.5" x14ac:dyDescent="0.25">
      <c r="A82" s="32" t="s">
        <v>118</v>
      </c>
      <c r="B82" s="33" t="s">
        <v>115</v>
      </c>
      <c r="C82" s="33" t="s">
        <v>49</v>
      </c>
      <c r="D82" s="33" t="s">
        <v>119</v>
      </c>
      <c r="E82" s="25">
        <v>150</v>
      </c>
      <c r="F82" s="25">
        <v>165.8</v>
      </c>
    </row>
    <row r="83" spans="1:6" x14ac:dyDescent="0.25">
      <c r="A83" s="32" t="s">
        <v>120</v>
      </c>
      <c r="B83" s="33" t="s">
        <v>115</v>
      </c>
      <c r="C83" s="33" t="s">
        <v>49</v>
      </c>
      <c r="D83" s="33" t="s">
        <v>121</v>
      </c>
      <c r="E83" s="25">
        <v>101089.5</v>
      </c>
      <c r="F83" s="25">
        <v>93345.2</v>
      </c>
    </row>
    <row r="84" spans="1:6" x14ac:dyDescent="0.25">
      <c r="A84" s="30" t="s">
        <v>122</v>
      </c>
      <c r="B84" s="31" t="s">
        <v>45</v>
      </c>
      <c r="C84" s="31" t="s">
        <v>45</v>
      </c>
      <c r="D84" s="31" t="s">
        <v>45</v>
      </c>
      <c r="E84" s="17">
        <v>1887227</v>
      </c>
      <c r="F84" s="17">
        <v>1334798.2</v>
      </c>
    </row>
    <row r="85" spans="1:6" x14ac:dyDescent="0.25">
      <c r="A85" s="30" t="s">
        <v>123</v>
      </c>
      <c r="B85" s="31" t="s">
        <v>45</v>
      </c>
      <c r="C85" s="31" t="s">
        <v>45</v>
      </c>
      <c r="D85" s="31" t="s">
        <v>45</v>
      </c>
      <c r="E85" s="17">
        <v>3915619.1</v>
      </c>
      <c r="F85" s="17">
        <v>3100023.9</v>
      </c>
    </row>
    <row r="86" spans="1:6" x14ac:dyDescent="0.25">
      <c r="E86" s="34"/>
    </row>
    <row r="88" spans="1:6" x14ac:dyDescent="0.25">
      <c r="A88" s="1" t="s">
        <v>124</v>
      </c>
      <c r="E88" s="35" t="s">
        <v>125</v>
      </c>
      <c r="F88" s="35"/>
    </row>
    <row r="90" spans="1:6" x14ac:dyDescent="0.25">
      <c r="A90" s="1" t="s">
        <v>126</v>
      </c>
      <c r="E90" s="36" t="s">
        <v>127</v>
      </c>
      <c r="F90" s="36"/>
    </row>
  </sheetData>
  <mergeCells count="27">
    <mergeCell ref="A26:F26"/>
    <mergeCell ref="E88:F88"/>
    <mergeCell ref="E90:F90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B8:F8"/>
    <mergeCell ref="B9:F9"/>
    <mergeCell ref="A10:E10"/>
    <mergeCell ref="A11:E11"/>
    <mergeCell ref="A12:E12"/>
    <mergeCell ref="A13:E13"/>
    <mergeCell ref="C1:F1"/>
    <mergeCell ref="A2:F2"/>
    <mergeCell ref="A3:F3"/>
    <mergeCell ref="B5:F5"/>
    <mergeCell ref="B6:F6"/>
    <mergeCell ref="B7:F7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FinancingLevel</vt:lpstr>
      <vt:lpstr>ImportRow</vt:lpstr>
      <vt:lpstr>ImportRowTotal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2021-10-27T12:16:30Z</dcterms:created>
  <dcterms:modified xsi:type="dcterms:W3CDTF">2021-10-27T12:16:58Z</dcterms:modified>
</cp:coreProperties>
</file>