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веб сайтга\2022 йил 1 чорак\"/>
    </mc:Choice>
  </mc:AlternateContent>
  <bookViews>
    <workbookView xWindow="0" yWindow="0" windowWidth="28800" windowHeight="12330" activeTab="2"/>
  </bookViews>
  <sheets>
    <sheet name="Остаток и поступления" sheetId="1" r:id="rId1"/>
    <sheet name="Кассовые расходы" sheetId="2" r:id="rId2"/>
    <sheet name="Фактические расходы" sheetId="3" r:id="rId3"/>
  </sheets>
  <externalReferences>
    <externalReference r:id="rId4"/>
  </externalReferences>
  <definedNames>
    <definedName name="FinancingLevel">'Остаток и поступления'!$D$8</definedName>
    <definedName name="ImportRowAct">'Фактические расходы'!#REF!</definedName>
    <definedName name="ImportRowActTotal">'Фактические расходы'!#REF!</definedName>
    <definedName name="ImportRowCash" localSheetId="2">'[1]Кассовые расходы'!#REF!</definedName>
    <definedName name="ImportRowCash">'Кассовые расходы'!#REF!</definedName>
    <definedName name="ImportRowCashTotal" localSheetId="2">'[1]Кассовые расходы'!#REF!</definedName>
    <definedName name="ImportRowCashTotal">'Кассовые расходы'!#REF!</definedName>
    <definedName name="ImportRowRest" localSheetId="1">'[1]Остаток и поступления'!#REF!</definedName>
    <definedName name="ImportRowRest" localSheetId="2">'[1]Остаток и поступления'!#REF!</definedName>
    <definedName name="ImportRowRest">'Остаток и поступления'!#REF!</definedName>
    <definedName name="ImportRowTotalAct">'Фактические расходы'!#REF!</definedName>
    <definedName name="OnDate">'Остаток и поступления'!$A$3</definedName>
    <definedName name="Organization">'Остаток и поступления'!$D$6</definedName>
    <definedName name="Period">'Остаток и поступления'!$D$7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2" l="1"/>
  <c r="L39" i="2"/>
  <c r="K39" i="2"/>
  <c r="J39" i="2"/>
  <c r="I39" i="2"/>
  <c r="H39" i="2"/>
  <c r="G39" i="2"/>
  <c r="F39" i="2"/>
  <c r="E39" i="2"/>
</calcChain>
</file>

<file path=xl/sharedStrings.xml><?xml version="1.0" encoding="utf-8"?>
<sst xmlns="http://schemas.openxmlformats.org/spreadsheetml/2006/main" count="338" uniqueCount="108">
  <si>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</si>
  <si>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прочих внебюджетных средств</t>
  </si>
  <si>
    <t>по состоянию на 01.04.2022</t>
  </si>
  <si>
    <t xml:space="preserve">Организация: </t>
  </si>
  <si>
    <t>Ўзбекистон Республикаси Ўрмон хўжалиги давлат қўмитаси</t>
  </si>
  <si>
    <t>Периодичность:</t>
  </si>
  <si>
    <t>1 апреля</t>
  </si>
  <si>
    <t>Уровень бюджета:</t>
  </si>
  <si>
    <t>Республиканский</t>
  </si>
  <si>
    <t>Единица измерения:</t>
  </si>
  <si>
    <t>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</si>
  <si>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</si>
  <si>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</si>
  <si>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</si>
  <si>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2.1 Поступило доходов (поступлений) за отчетный период</t>
  </si>
  <si>
    <t>2.2 Поступления за счет остатка прошлого года</t>
  </si>
  <si>
    <t>Внебюджетные фонды министерств и ведомств, формируемые за счет отчислений (4-010-10)</t>
  </si>
  <si>
    <t>Таксимланадиган тушумлар (4-014-10)</t>
  </si>
  <si>
    <t>Поступления сумм дебиторской задолженности прошлых лет (4-004-10)</t>
  </si>
  <si>
    <t>Р А С Ш И Ф Р О В К А    Р А С Х О Д О В</t>
  </si>
  <si>
    <t>А.  К А С С О В Ы Е    Р А С Х О Д Ы</t>
  </si>
  <si>
    <t>Наименование расходов</t>
  </si>
  <si>
    <t>Категория</t>
  </si>
  <si>
    <t>Статья и подстатья</t>
  </si>
  <si>
    <t>Элемент</t>
  </si>
  <si>
    <t>по кодам классификация источников средств и уровней бюджетов</t>
  </si>
  <si>
    <t>4010-10</t>
  </si>
  <si>
    <t>4014-10</t>
  </si>
  <si>
    <t>4004-10</t>
  </si>
  <si>
    <t>Заработная плата</t>
  </si>
  <si>
    <t>41</t>
  </si>
  <si>
    <t>10</t>
  </si>
  <si>
    <t>000</t>
  </si>
  <si>
    <t>Заработная плата в денежной форме</t>
  </si>
  <si>
    <t>11</t>
  </si>
  <si>
    <t>Основная заработная плата</t>
  </si>
  <si>
    <t>100</t>
  </si>
  <si>
    <t>I-группа "Заработная плата и приравненные к ней платежи"</t>
  </si>
  <si>
    <t>X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</si>
  <si>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</si>
  <si>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</si>
  <si>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</si>
  <si>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21</t>
  </si>
  <si>
    <t>Единый социальный платеж</t>
  </si>
  <si>
    <t>II-группа "Начисления на заработную плату"</t>
  </si>
  <si>
    <t>РАСХОДЫ ПО ТОВАРАМ И УСЛУГАМ</t>
  </si>
  <si>
    <t>42</t>
  </si>
  <si>
    <t>00</t>
  </si>
  <si>
    <t>Коммунальные услуги</t>
  </si>
  <si>
    <t>Электроэнергия</t>
  </si>
  <si>
    <t>Содержание и текущий ремонт</t>
  </si>
  <si>
    <t>30</t>
  </si>
  <si>
    <t>Машины, оборудования и техника</t>
  </si>
  <si>
    <t>34</t>
  </si>
  <si>
    <t>Транспортные средства</t>
  </si>
  <si>
    <t>Расходы запасов материальных оборотных средств</t>
  </si>
  <si>
    <t>50</t>
  </si>
  <si>
    <t>Прочие материальные оборотные средства</t>
  </si>
  <si>
    <t>52</t>
  </si>
  <si>
    <t>Топливо и ГСМ</t>
  </si>
  <si>
    <t>500</t>
  </si>
  <si>
    <t>Другие расходы на приобретение товаров и услуг</t>
  </si>
  <si>
    <t>90</t>
  </si>
  <si>
    <t>Расходы на обучение</t>
  </si>
  <si>
    <t>91</t>
  </si>
  <si>
    <t>Телефонные, телекоммуникационные и информационные услуги</t>
  </si>
  <si>
    <t>92</t>
  </si>
  <si>
    <t>Телефонные, телеграфные и почтовые услуги</t>
  </si>
  <si>
    <t>Прочие расходы на приобретение товаров и услуг</t>
  </si>
  <si>
    <t>99</t>
  </si>
  <si>
    <t>990</t>
  </si>
  <si>
    <t>СОЦИАЛЬНЫЕ ПОСОБИЯ</t>
  </si>
  <si>
    <t>47</t>
  </si>
  <si>
    <t>Социальные пособия работодателей</t>
  </si>
  <si>
    <t>Социальные пособия, предоставляемые работодателями в денежной форме</t>
  </si>
  <si>
    <t>31</t>
  </si>
  <si>
    <t>ДРУГИЕ РАСХОДЫ</t>
  </si>
  <si>
    <t>48</t>
  </si>
  <si>
    <t>Различные прочие расходы</t>
  </si>
  <si>
    <t>Текущие</t>
  </si>
  <si>
    <t>Прочие расходы</t>
  </si>
  <si>
    <t>190</t>
  </si>
  <si>
    <t>IV-группа "Другие расходы"</t>
  </si>
  <si>
    <t>ВСЕГО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</si>
  <si>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</si>
  <si>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</si>
  <si>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</si>
  <si>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средств на конец отчетного периода</t>
  </si>
  <si>
    <t>4.1 Остаток средств на транзитном счете на конец отчетного периода</t>
  </si>
  <si>
    <t>Б.    Ф А К Т И Ч Е С К И Е      Р А С Х О Д Ы</t>
  </si>
  <si>
    <t>РАСХОДЫ ПО ОСНОВНЫМ СРЕДСТВАМ</t>
  </si>
  <si>
    <t>43</t>
  </si>
  <si>
    <t>Приобретение основных средств</t>
  </si>
  <si>
    <t>Здания</t>
  </si>
  <si>
    <t>Нежилые здания</t>
  </si>
  <si>
    <t>200</t>
  </si>
  <si>
    <t>54</t>
  </si>
  <si>
    <t>Прочие машины и оборудование</t>
  </si>
  <si>
    <t>900</t>
  </si>
  <si>
    <t>Мебель и офисное оборудование</t>
  </si>
  <si>
    <t>910</t>
  </si>
  <si>
    <t xml:space="preserve">Компьютерное оборудование, вычислительная, аудио-видео техника, информационная технология и принадлежности </t>
  </si>
  <si>
    <t>920</t>
  </si>
  <si>
    <t>Прочая техника</t>
  </si>
  <si>
    <t>Руководитель ___________</t>
  </si>
  <si>
    <t xml:space="preserve">Главный бухгалтер _______________ </t>
  </si>
  <si>
    <t>М. П.</t>
  </si>
  <si>
    <t>«___» ________________20__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</si>
</sst>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_ ;\-#,##0.00\ "/>
    <numFmt numFmtId="166" formatCode="_-* #,##0.00_р_._-;\-* #,##0.00_р_._-;_-* &quot; &quot;??_р_._-;_-@_-"/>
  </numFmts>
  <fonts count="15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/>
  </cellStyleXfs>
  <cellXfs count="41">
    <xf numFmtId="0" fontId="0" fillId="0" borderId="0" xfId="0"/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165" fontId="8" fillId="2" borderId="1" xfId="1" applyNumberFormat="1" applyFont="1" applyFill="1" applyBorder="1" applyAlignment="1" applyProtection="1">
      <alignment horizontal="center" vertical="center"/>
    </xf>
    <xf numFmtId="165" fontId="8" fillId="2" borderId="4" xfId="1" applyNumberFormat="1" applyFont="1" applyFill="1" applyBorder="1" applyAlignment="1" applyProtection="1">
      <alignment horizontal="center" vertical="center"/>
    </xf>
    <xf numFmtId="165" fontId="0" fillId="0" borderId="4" xfId="0" applyNumberFormat="1" applyFont="1" applyFill="1" applyBorder="1" applyProtection="1"/>
    <xf numFmtId="0" fontId="4" fillId="0" borderId="0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textRotation="90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Protection="1"/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textRotation="90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166" fontId="13" fillId="2" borderId="4" xfId="1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166" fontId="14" fillId="2" borderId="4" xfId="1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166" fontId="13" fillId="2" borderId="3" xfId="1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UZASBO%20-%202022-04-25T182809.4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ок и поступления"/>
      <sheetName val="Кассовые расходы"/>
      <sheetName val="Фактические расходы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J20"/>
  <sheetViews>
    <sheetView showGridLines="0" workbookViewId="0">
      <selection activeCell="L15" sqref="L15"/>
    </sheetView>
  </sheetViews>
  <sheetFormatPr defaultRowHeight="15" customHeight="1" x14ac:dyDescent="0.25"/>
  <cols>
    <col min="1" max="4" width="8.85546875" style="1" customWidth="1"/>
    <col min="5" max="5" width="36" style="1" customWidth="1"/>
    <col min="6" max="6" width="15.42578125" style="1" customWidth="1"/>
    <col min="7" max="10" width="17" style="1" customWidth="1"/>
    <col min="11" max="16384" width="9.140625" style="1"/>
  </cols>
  <sheetData>
    <row r="1" spans="1:10" ht="60" customHeight="1" x14ac:dyDescent="0.25">
      <c r="C1" s="2"/>
      <c r="F1" s="3" t="s">
        <v>0</v>
      </c>
      <c r="G1" s="3"/>
      <c r="H1" s="3"/>
      <c r="I1" s="3"/>
      <c r="J1" s="3"/>
    </row>
    <row r="2" spans="1:10" ht="44.25" customHeight="1" x14ac:dyDescent="0.25">
      <c r="A2" s="4" t="s">
        <v>1</v>
      </c>
      <c r="B2" s="5"/>
      <c r="C2" s="5"/>
      <c r="D2" s="5"/>
      <c r="E2" s="5"/>
      <c r="F2" s="5"/>
      <c r="G2" s="5"/>
      <c r="H2" s="5"/>
    </row>
    <row r="3" spans="1:10" ht="15" customHeight="1" x14ac:dyDescent="0.25">
      <c r="A3" s="5" t="s">
        <v>2</v>
      </c>
      <c r="B3" s="5"/>
      <c r="C3" s="5"/>
      <c r="D3" s="5"/>
      <c r="E3" s="5"/>
      <c r="F3" s="5"/>
      <c r="G3" s="5"/>
      <c r="H3" s="5"/>
    </row>
    <row r="6" spans="1:10" ht="15" customHeight="1" x14ac:dyDescent="0.25">
      <c r="A6" s="6" t="s">
        <v>3</v>
      </c>
      <c r="B6" s="6"/>
      <c r="C6" s="6"/>
      <c r="D6" s="7" t="s">
        <v>4</v>
      </c>
      <c r="E6" s="7"/>
      <c r="F6" s="7"/>
      <c r="G6" s="8"/>
      <c r="H6" s="8"/>
    </row>
    <row r="7" spans="1:10" ht="15" customHeight="1" x14ac:dyDescent="0.25">
      <c r="A7" s="6" t="s">
        <v>5</v>
      </c>
      <c r="B7" s="6"/>
      <c r="C7" s="6"/>
      <c r="D7" s="9" t="s">
        <v>6</v>
      </c>
      <c r="E7" s="9"/>
      <c r="F7" s="9"/>
      <c r="G7" s="8"/>
      <c r="H7" s="8"/>
    </row>
    <row r="8" spans="1:10" ht="15" customHeight="1" x14ac:dyDescent="0.25">
      <c r="A8" s="6" t="s">
        <v>7</v>
      </c>
      <c r="B8" s="6"/>
      <c r="C8" s="6"/>
      <c r="D8" s="9" t="s">
        <v>8</v>
      </c>
      <c r="E8" s="9"/>
      <c r="F8" s="9"/>
      <c r="G8" s="8"/>
      <c r="H8" s="8"/>
    </row>
    <row r="9" spans="1:10" ht="15" customHeight="1" x14ac:dyDescent="0.25">
      <c r="A9" s="6" t="s">
        <v>9</v>
      </c>
      <c r="B9" s="6"/>
      <c r="C9" s="6"/>
      <c r="D9" s="9" t="s">
        <v>10</v>
      </c>
      <c r="E9" s="9"/>
      <c r="F9" s="9"/>
      <c r="G9" s="8"/>
      <c r="H9" s="8"/>
    </row>
    <row r="11" spans="1:10" ht="63.75" customHeight="1" x14ac:dyDescent="0.25">
      <c r="A11" s="10" t="s">
        <v>11</v>
      </c>
      <c r="B11" s="11"/>
      <c r="C11" s="11"/>
      <c r="D11" s="11"/>
      <c r="E11" s="11"/>
      <c r="F11" s="12"/>
      <c r="G11" s="13" t="s">
        <v>12</v>
      </c>
      <c r="H11" s="14" t="s">
        <v>13</v>
      </c>
      <c r="I11" s="14" t="s">
        <v>14</v>
      </c>
      <c r="J11" s="14" t="s">
        <v>15</v>
      </c>
    </row>
    <row r="12" spans="1:10" ht="30" customHeight="1" x14ac:dyDescent="0.25">
      <c r="A12" s="15" t="s">
        <v>16</v>
      </c>
      <c r="B12" s="16"/>
      <c r="C12" s="16"/>
      <c r="D12" s="16"/>
      <c r="E12" s="16"/>
      <c r="F12" s="17"/>
      <c r="G12" s="18">
        <v>0</v>
      </c>
      <c r="H12" s="19">
        <v>0</v>
      </c>
      <c r="I12" s="20">
        <v>0</v>
      </c>
      <c r="J12" s="20">
        <v>0</v>
      </c>
    </row>
    <row r="13" spans="1:10" ht="30" customHeight="1" x14ac:dyDescent="0.25">
      <c r="A13" s="15" t="s">
        <v>16</v>
      </c>
      <c r="B13" s="16"/>
      <c r="C13" s="16"/>
      <c r="D13" s="16"/>
      <c r="E13" s="16"/>
      <c r="F13" s="17"/>
      <c r="G13" s="18">
        <v>0</v>
      </c>
      <c r="H13" s="19">
        <v>0</v>
      </c>
      <c r="I13" s="20">
        <v>0</v>
      </c>
      <c r="J13" s="20">
        <v>0</v>
      </c>
    </row>
    <row r="14" spans="1:10" ht="30" customHeight="1" x14ac:dyDescent="0.25">
      <c r="A14" s="15" t="s">
        <v>17</v>
      </c>
      <c r="B14" s="16"/>
      <c r="C14" s="16"/>
      <c r="D14" s="16"/>
      <c r="E14" s="16"/>
      <c r="F14" s="17"/>
      <c r="G14" s="18">
        <v>200223</v>
      </c>
      <c r="H14" s="19">
        <v>800</v>
      </c>
      <c r="I14" s="20">
        <v>800</v>
      </c>
      <c r="J14" s="20">
        <v>0</v>
      </c>
    </row>
    <row r="15" spans="1:10" ht="30" customHeight="1" x14ac:dyDescent="0.25">
      <c r="A15" s="15" t="s">
        <v>17</v>
      </c>
      <c r="B15" s="16"/>
      <c r="C15" s="16"/>
      <c r="D15" s="16"/>
      <c r="E15" s="16"/>
      <c r="F15" s="17"/>
      <c r="G15" s="18">
        <v>38851.599999999999</v>
      </c>
      <c r="H15" s="19">
        <v>875313.8</v>
      </c>
      <c r="I15" s="20">
        <v>624525.5</v>
      </c>
      <c r="J15" s="20">
        <v>250788.3</v>
      </c>
    </row>
    <row r="16" spans="1:10" ht="30" customHeight="1" x14ac:dyDescent="0.25">
      <c r="A16" s="15" t="s">
        <v>17</v>
      </c>
      <c r="B16" s="16"/>
      <c r="C16" s="16"/>
      <c r="D16" s="16"/>
      <c r="E16" s="16"/>
      <c r="F16" s="17"/>
      <c r="G16" s="18">
        <v>250788.3</v>
      </c>
      <c r="H16" s="19">
        <v>499513.8</v>
      </c>
      <c r="I16" s="20">
        <v>484939.3</v>
      </c>
      <c r="J16" s="20">
        <v>14574.5</v>
      </c>
    </row>
    <row r="17" spans="1:10" ht="30" customHeight="1" x14ac:dyDescent="0.25">
      <c r="A17" s="15" t="s">
        <v>16</v>
      </c>
      <c r="B17" s="16"/>
      <c r="C17" s="16"/>
      <c r="D17" s="16"/>
      <c r="E17" s="16"/>
      <c r="F17" s="17"/>
      <c r="G17" s="18">
        <v>211775.6</v>
      </c>
      <c r="H17" s="19">
        <v>4514000</v>
      </c>
      <c r="I17" s="20">
        <v>4224360.0999999996</v>
      </c>
      <c r="J17" s="20">
        <v>289639.90000000002</v>
      </c>
    </row>
    <row r="18" spans="1:10" ht="30" customHeight="1" x14ac:dyDescent="0.25">
      <c r="A18" s="15" t="s">
        <v>18</v>
      </c>
      <c r="B18" s="16"/>
      <c r="C18" s="16"/>
      <c r="D18" s="16"/>
      <c r="E18" s="16"/>
      <c r="F18" s="17"/>
      <c r="G18" s="18">
        <v>0</v>
      </c>
      <c r="H18" s="19">
        <v>171.4</v>
      </c>
      <c r="I18" s="20">
        <v>171.4</v>
      </c>
      <c r="J18" s="20">
        <v>0</v>
      </c>
    </row>
    <row r="19" spans="1:10" ht="30" customHeight="1" x14ac:dyDescent="0.25">
      <c r="A19" s="15" t="s">
        <v>17</v>
      </c>
      <c r="B19" s="16"/>
      <c r="C19" s="16"/>
      <c r="D19" s="16"/>
      <c r="E19" s="16"/>
      <c r="F19" s="17"/>
      <c r="G19" s="18">
        <v>14574.5</v>
      </c>
      <c r="H19" s="19">
        <v>12611.7</v>
      </c>
      <c r="I19" s="20">
        <v>12611.7</v>
      </c>
      <c r="J19" s="20">
        <v>0</v>
      </c>
    </row>
    <row r="20" spans="1:10" ht="30" customHeight="1" x14ac:dyDescent="0.25">
      <c r="A20" s="15" t="s">
        <v>17</v>
      </c>
      <c r="B20" s="16"/>
      <c r="C20" s="16"/>
      <c r="D20" s="16"/>
      <c r="E20" s="16"/>
      <c r="F20" s="17"/>
      <c r="G20" s="18">
        <v>0</v>
      </c>
      <c r="H20" s="19">
        <v>0</v>
      </c>
      <c r="I20" s="20">
        <v>0</v>
      </c>
      <c r="J20" s="20">
        <v>0</v>
      </c>
    </row>
  </sheetData>
  <mergeCells count="21">
    <mergeCell ref="A19:F19"/>
    <mergeCell ref="A20:F20"/>
    <mergeCell ref="A13:F13"/>
    <mergeCell ref="A14:F14"/>
    <mergeCell ref="A15:F15"/>
    <mergeCell ref="A16:F16"/>
    <mergeCell ref="A17:F17"/>
    <mergeCell ref="A18:F18"/>
    <mergeCell ref="A8:C8"/>
    <mergeCell ref="D8:F8"/>
    <mergeCell ref="A9:C9"/>
    <mergeCell ref="D9:F9"/>
    <mergeCell ref="A11:F11"/>
    <mergeCell ref="A12:F12"/>
    <mergeCell ref="F1:J1"/>
    <mergeCell ref="A2:H2"/>
    <mergeCell ref="A3:H3"/>
    <mergeCell ref="A6:C6"/>
    <mergeCell ref="D6:F6"/>
    <mergeCell ref="A7:C7"/>
    <mergeCell ref="D7:F7"/>
  </mergeCells>
  <pageMargins left="0.47244094488188981" right="0.27559055118110237" top="0.47244094488188981" bottom="0.39370078740157483" header="0.31496062992125984" footer="0.31496062992125984"/>
  <pageSetup paperSize="9" scale="90" fitToHeight="0" orientation="landscape" horizontalDpi="180" verticalDpi="18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M43"/>
  <sheetViews>
    <sheetView showGridLines="0" workbookViewId="0">
      <selection activeCell="B17" sqref="B17"/>
    </sheetView>
  </sheetViews>
  <sheetFormatPr defaultColWidth="9.140625" defaultRowHeight="15" x14ac:dyDescent="0.25"/>
  <cols>
    <col min="1" max="1" width="49" style="21" bestFit="1" customWidth="1"/>
    <col min="2" max="4" width="7.140625" style="21" customWidth="1"/>
    <col min="5" max="5" width="13.140625" style="21" bestFit="1" customWidth="1"/>
    <col min="6" max="13" width="13" style="21" customWidth="1"/>
    <col min="14" max="14" width="9.140625" style="21" customWidth="1"/>
    <col min="15" max="16384" width="9.140625" style="21"/>
  </cols>
  <sheetData>
    <row r="1" spans="1:13" x14ac:dyDescent="0.25">
      <c r="A1" s="5" t="s">
        <v>19</v>
      </c>
      <c r="B1" s="5"/>
      <c r="C1" s="5"/>
      <c r="D1" s="5"/>
      <c r="E1" s="5"/>
    </row>
    <row r="2" spans="1:13" x14ac:dyDescent="0.25">
      <c r="A2" s="5" t="s">
        <v>20</v>
      </c>
      <c r="B2" s="5"/>
      <c r="C2" s="5"/>
      <c r="D2" s="5"/>
      <c r="E2" s="5"/>
    </row>
    <row r="4" spans="1:13" ht="45" customHeight="1" x14ac:dyDescent="0.25">
      <c r="A4" s="22" t="s">
        <v>21</v>
      </c>
      <c r="B4" s="23" t="s">
        <v>22</v>
      </c>
      <c r="C4" s="23" t="s">
        <v>23</v>
      </c>
      <c r="D4" s="23" t="s">
        <v>24</v>
      </c>
      <c r="E4" s="24" t="s">
        <v>25</v>
      </c>
      <c r="F4" s="25"/>
      <c r="G4" s="25"/>
      <c r="H4" s="25"/>
      <c r="I4" s="25"/>
      <c r="J4" s="25"/>
      <c r="K4" s="25"/>
      <c r="L4" s="25"/>
      <c r="M4" s="25"/>
    </row>
    <row r="5" spans="1:13" x14ac:dyDescent="0.25">
      <c r="A5" s="26"/>
      <c r="B5" s="27"/>
      <c r="C5" s="27"/>
      <c r="D5" s="27"/>
      <c r="E5" s="28" t="s">
        <v>26</v>
      </c>
      <c r="F5" s="28" t="s">
        <v>26</v>
      </c>
      <c r="G5" s="28" t="s">
        <v>27</v>
      </c>
      <c r="H5" s="28" t="s">
        <v>27</v>
      </c>
      <c r="I5" s="28" t="s">
        <v>27</v>
      </c>
      <c r="J5" s="28" t="s">
        <v>26</v>
      </c>
      <c r="K5" s="28" t="s">
        <v>28</v>
      </c>
      <c r="L5" s="28" t="s">
        <v>27</v>
      </c>
      <c r="M5" s="28" t="s">
        <v>27</v>
      </c>
    </row>
    <row r="6" spans="1:13" x14ac:dyDescent="0.25">
      <c r="A6" s="29" t="s">
        <v>29</v>
      </c>
      <c r="B6" s="30" t="s">
        <v>30</v>
      </c>
      <c r="C6" s="30" t="s">
        <v>31</v>
      </c>
      <c r="D6" s="31" t="s">
        <v>32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2565009.2000000002</v>
      </c>
      <c r="K6" s="32">
        <v>0</v>
      </c>
      <c r="L6" s="32">
        <v>0</v>
      </c>
      <c r="M6" s="32">
        <v>0</v>
      </c>
    </row>
    <row r="7" spans="1:13" x14ac:dyDescent="0.25">
      <c r="A7" s="29" t="s">
        <v>33</v>
      </c>
      <c r="B7" s="30" t="s">
        <v>30</v>
      </c>
      <c r="C7" s="30" t="s">
        <v>34</v>
      </c>
      <c r="D7" s="31" t="s">
        <v>32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2565009.2000000002</v>
      </c>
      <c r="K7" s="32">
        <v>0</v>
      </c>
      <c r="L7" s="32">
        <v>0</v>
      </c>
      <c r="M7" s="32">
        <v>0</v>
      </c>
    </row>
    <row r="8" spans="1:13" x14ac:dyDescent="0.25">
      <c r="A8" s="33" t="s">
        <v>35</v>
      </c>
      <c r="B8" s="34" t="s">
        <v>30</v>
      </c>
      <c r="C8" s="34" t="s">
        <v>34</v>
      </c>
      <c r="D8" s="35" t="s">
        <v>36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2565009.2000000002</v>
      </c>
      <c r="K8" s="36">
        <v>0</v>
      </c>
      <c r="L8" s="36">
        <v>0</v>
      </c>
      <c r="M8" s="36">
        <v>0</v>
      </c>
    </row>
    <row r="9" spans="1:13" x14ac:dyDescent="0.25">
      <c r="A9" s="29" t="s">
        <v>37</v>
      </c>
      <c r="B9" s="30" t="s">
        <v>38</v>
      </c>
      <c r="C9" s="30" t="s">
        <v>38</v>
      </c>
      <c r="D9" s="31" t="s">
        <v>38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2565009.2000000002</v>
      </c>
      <c r="K9" s="32">
        <v>0</v>
      </c>
      <c r="L9" s="32">
        <v>0</v>
      </c>
      <c r="M9" s="32">
        <v>0</v>
      </c>
    </row>
    <row r="10" spans="1:13" x14ac:dyDescent="0.25">
      <c r="A10" s="29" t="s">
        <v>39</v>
      </c>
      <c r="B10" s="30" t="s">
        <v>30</v>
      </c>
      <c r="C10" s="30" t="s">
        <v>40</v>
      </c>
      <c r="D10" s="31" t="s">
        <v>32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640672.9</v>
      </c>
      <c r="K10" s="32">
        <v>0</v>
      </c>
      <c r="L10" s="32">
        <v>0</v>
      </c>
      <c r="M10" s="32">
        <v>0</v>
      </c>
    </row>
    <row r="11" spans="1:13" ht="21" x14ac:dyDescent="0.25">
      <c r="A11" s="29" t="s">
        <v>41</v>
      </c>
      <c r="B11" s="30" t="s">
        <v>30</v>
      </c>
      <c r="C11" s="30" t="s">
        <v>42</v>
      </c>
      <c r="D11" s="31" t="s">
        <v>32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640672.9</v>
      </c>
      <c r="K11" s="32">
        <v>0</v>
      </c>
      <c r="L11" s="32">
        <v>0</v>
      </c>
      <c r="M11" s="32">
        <v>0</v>
      </c>
    </row>
    <row r="12" spans="1:13" x14ac:dyDescent="0.25">
      <c r="A12" s="33" t="s">
        <v>43</v>
      </c>
      <c r="B12" s="34" t="s">
        <v>30</v>
      </c>
      <c r="C12" s="34" t="s">
        <v>42</v>
      </c>
      <c r="D12" s="35" t="s">
        <v>36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640672.9</v>
      </c>
      <c r="K12" s="36">
        <v>0</v>
      </c>
      <c r="L12" s="36">
        <v>0</v>
      </c>
      <c r="M12" s="36">
        <v>0</v>
      </c>
    </row>
    <row r="13" spans="1:13" x14ac:dyDescent="0.25">
      <c r="A13" s="29" t="s">
        <v>44</v>
      </c>
      <c r="B13" s="30" t="s">
        <v>38</v>
      </c>
      <c r="C13" s="30" t="s">
        <v>38</v>
      </c>
      <c r="D13" s="31" t="s">
        <v>38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640672.9</v>
      </c>
      <c r="K13" s="32">
        <v>0</v>
      </c>
      <c r="L13" s="32">
        <v>0</v>
      </c>
      <c r="M13" s="32">
        <v>0</v>
      </c>
    </row>
    <row r="14" spans="1:13" x14ac:dyDescent="0.25">
      <c r="A14" s="29" t="s">
        <v>45</v>
      </c>
      <c r="B14" s="30" t="s">
        <v>46</v>
      </c>
      <c r="C14" s="30" t="s">
        <v>47</v>
      </c>
      <c r="D14" s="31" t="s">
        <v>32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301224.5</v>
      </c>
      <c r="K14" s="32">
        <v>0</v>
      </c>
      <c r="L14" s="32">
        <v>0</v>
      </c>
      <c r="M14" s="32">
        <v>0</v>
      </c>
    </row>
    <row r="15" spans="1:13" x14ac:dyDescent="0.25">
      <c r="A15" s="29" t="s">
        <v>48</v>
      </c>
      <c r="B15" s="30" t="s">
        <v>46</v>
      </c>
      <c r="C15" s="30" t="s">
        <v>40</v>
      </c>
      <c r="D15" s="31" t="s">
        <v>32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1147.5</v>
      </c>
      <c r="K15" s="32">
        <v>0</v>
      </c>
      <c r="L15" s="32">
        <v>0</v>
      </c>
      <c r="M15" s="32">
        <v>0</v>
      </c>
    </row>
    <row r="16" spans="1:13" x14ac:dyDescent="0.25">
      <c r="A16" s="33" t="s">
        <v>49</v>
      </c>
      <c r="B16" s="34" t="s">
        <v>46</v>
      </c>
      <c r="C16" s="34" t="s">
        <v>42</v>
      </c>
      <c r="D16" s="35" t="s">
        <v>32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1147.5</v>
      </c>
      <c r="K16" s="36">
        <v>0</v>
      </c>
      <c r="L16" s="36">
        <v>0</v>
      </c>
      <c r="M16" s="36">
        <v>0</v>
      </c>
    </row>
    <row r="17" spans="1:13" x14ac:dyDescent="0.25">
      <c r="A17" s="29" t="s">
        <v>50</v>
      </c>
      <c r="B17" s="30" t="s">
        <v>46</v>
      </c>
      <c r="C17" s="30" t="s">
        <v>51</v>
      </c>
      <c r="D17" s="31" t="s">
        <v>32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15048.4</v>
      </c>
      <c r="K17" s="32">
        <v>0</v>
      </c>
      <c r="L17" s="32">
        <v>0</v>
      </c>
      <c r="M17" s="32">
        <v>0</v>
      </c>
    </row>
    <row r="18" spans="1:13" x14ac:dyDescent="0.25">
      <c r="A18" s="29" t="s">
        <v>52</v>
      </c>
      <c r="B18" s="30" t="s">
        <v>46</v>
      </c>
      <c r="C18" s="30" t="s">
        <v>53</v>
      </c>
      <c r="D18" s="31" t="s">
        <v>32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15048.4</v>
      </c>
      <c r="K18" s="32">
        <v>0</v>
      </c>
      <c r="L18" s="32">
        <v>0</v>
      </c>
      <c r="M18" s="32">
        <v>0</v>
      </c>
    </row>
    <row r="19" spans="1:13" x14ac:dyDescent="0.25">
      <c r="A19" s="33" t="s">
        <v>54</v>
      </c>
      <c r="B19" s="34" t="s">
        <v>46</v>
      </c>
      <c r="C19" s="34" t="s">
        <v>53</v>
      </c>
      <c r="D19" s="35" t="s">
        <v>36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15048.4</v>
      </c>
      <c r="K19" s="36">
        <v>0</v>
      </c>
      <c r="L19" s="36">
        <v>0</v>
      </c>
      <c r="M19" s="36">
        <v>0</v>
      </c>
    </row>
    <row r="20" spans="1:13" x14ac:dyDescent="0.25">
      <c r="A20" s="29" t="s">
        <v>55</v>
      </c>
      <c r="B20" s="30" t="s">
        <v>46</v>
      </c>
      <c r="C20" s="30" t="s">
        <v>56</v>
      </c>
      <c r="D20" s="31" t="s">
        <v>32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25960</v>
      </c>
      <c r="K20" s="32">
        <v>0</v>
      </c>
      <c r="L20" s="32">
        <v>0</v>
      </c>
      <c r="M20" s="32">
        <v>0</v>
      </c>
    </row>
    <row r="21" spans="1:13" x14ac:dyDescent="0.25">
      <c r="A21" s="29" t="s">
        <v>57</v>
      </c>
      <c r="B21" s="30" t="s">
        <v>46</v>
      </c>
      <c r="C21" s="30" t="s">
        <v>58</v>
      </c>
      <c r="D21" s="31" t="s">
        <v>32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25960</v>
      </c>
      <c r="K21" s="32">
        <v>0</v>
      </c>
      <c r="L21" s="32">
        <v>0</v>
      </c>
      <c r="M21" s="32">
        <v>0</v>
      </c>
    </row>
    <row r="22" spans="1:13" x14ac:dyDescent="0.25">
      <c r="A22" s="33" t="s">
        <v>59</v>
      </c>
      <c r="B22" s="34" t="s">
        <v>46</v>
      </c>
      <c r="C22" s="34" t="s">
        <v>58</v>
      </c>
      <c r="D22" s="35" t="s">
        <v>60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25960</v>
      </c>
      <c r="K22" s="36">
        <v>0</v>
      </c>
      <c r="L22" s="36">
        <v>0</v>
      </c>
      <c r="M22" s="36">
        <v>0</v>
      </c>
    </row>
    <row r="23" spans="1:13" x14ac:dyDescent="0.25">
      <c r="A23" s="29" t="s">
        <v>61</v>
      </c>
      <c r="B23" s="30" t="s">
        <v>46</v>
      </c>
      <c r="C23" s="30" t="s">
        <v>62</v>
      </c>
      <c r="D23" s="31" t="s">
        <v>32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259068.6</v>
      </c>
      <c r="K23" s="32">
        <v>0</v>
      </c>
      <c r="L23" s="32">
        <v>0</v>
      </c>
      <c r="M23" s="32">
        <v>0</v>
      </c>
    </row>
    <row r="24" spans="1:13" x14ac:dyDescent="0.25">
      <c r="A24" s="33" t="s">
        <v>63</v>
      </c>
      <c r="B24" s="34" t="s">
        <v>46</v>
      </c>
      <c r="C24" s="34" t="s">
        <v>64</v>
      </c>
      <c r="D24" s="35" t="s">
        <v>32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405</v>
      </c>
      <c r="K24" s="36">
        <v>0</v>
      </c>
      <c r="L24" s="36">
        <v>0</v>
      </c>
      <c r="M24" s="36">
        <v>0</v>
      </c>
    </row>
    <row r="25" spans="1:13" ht="21" x14ac:dyDescent="0.25">
      <c r="A25" s="29" t="s">
        <v>65</v>
      </c>
      <c r="B25" s="30" t="s">
        <v>46</v>
      </c>
      <c r="C25" s="30" t="s">
        <v>66</v>
      </c>
      <c r="D25" s="31" t="s">
        <v>32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1857.9</v>
      </c>
      <c r="K25" s="32">
        <v>0</v>
      </c>
      <c r="L25" s="32">
        <v>0</v>
      </c>
      <c r="M25" s="32">
        <v>0</v>
      </c>
    </row>
    <row r="26" spans="1:13" x14ac:dyDescent="0.25">
      <c r="A26" s="33" t="s">
        <v>67</v>
      </c>
      <c r="B26" s="34" t="s">
        <v>46</v>
      </c>
      <c r="C26" s="34" t="s">
        <v>66</v>
      </c>
      <c r="D26" s="35" t="s">
        <v>36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1857.9</v>
      </c>
      <c r="K26" s="36">
        <v>0</v>
      </c>
      <c r="L26" s="36">
        <v>0</v>
      </c>
      <c r="M26" s="36">
        <v>0</v>
      </c>
    </row>
    <row r="27" spans="1:13" x14ac:dyDescent="0.25">
      <c r="A27" s="29" t="s">
        <v>68</v>
      </c>
      <c r="B27" s="30" t="s">
        <v>46</v>
      </c>
      <c r="C27" s="30" t="s">
        <v>69</v>
      </c>
      <c r="D27" s="31" t="s">
        <v>32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256805.7</v>
      </c>
      <c r="K27" s="32">
        <v>0</v>
      </c>
      <c r="L27" s="32">
        <v>0</v>
      </c>
      <c r="M27" s="32">
        <v>0</v>
      </c>
    </row>
    <row r="28" spans="1:13" x14ac:dyDescent="0.25">
      <c r="A28" s="33" t="s">
        <v>68</v>
      </c>
      <c r="B28" s="34" t="s">
        <v>46</v>
      </c>
      <c r="C28" s="34" t="s">
        <v>69</v>
      </c>
      <c r="D28" s="35" t="s">
        <v>70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256805.7</v>
      </c>
      <c r="K28" s="36">
        <v>0</v>
      </c>
      <c r="L28" s="36">
        <v>0</v>
      </c>
      <c r="M28" s="36">
        <v>0</v>
      </c>
    </row>
    <row r="29" spans="1:13" x14ac:dyDescent="0.25">
      <c r="A29" s="29" t="s">
        <v>71</v>
      </c>
      <c r="B29" s="30" t="s">
        <v>72</v>
      </c>
      <c r="C29" s="30" t="s">
        <v>47</v>
      </c>
      <c r="D29" s="31" t="s">
        <v>32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4501.3</v>
      </c>
      <c r="K29" s="32">
        <v>0</v>
      </c>
      <c r="L29" s="32">
        <v>0</v>
      </c>
      <c r="M29" s="32">
        <v>0</v>
      </c>
    </row>
    <row r="30" spans="1:13" x14ac:dyDescent="0.25">
      <c r="A30" s="29" t="s">
        <v>73</v>
      </c>
      <c r="B30" s="30" t="s">
        <v>72</v>
      </c>
      <c r="C30" s="30" t="s">
        <v>51</v>
      </c>
      <c r="D30" s="31" t="s">
        <v>32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4501.3</v>
      </c>
      <c r="K30" s="32">
        <v>0</v>
      </c>
      <c r="L30" s="32">
        <v>0</v>
      </c>
      <c r="M30" s="32">
        <v>0</v>
      </c>
    </row>
    <row r="31" spans="1:13" ht="22.5" x14ac:dyDescent="0.25">
      <c r="A31" s="33" t="s">
        <v>74</v>
      </c>
      <c r="B31" s="34" t="s">
        <v>72</v>
      </c>
      <c r="C31" s="34" t="s">
        <v>75</v>
      </c>
      <c r="D31" s="35" t="s">
        <v>32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4501.3</v>
      </c>
      <c r="K31" s="36">
        <v>0</v>
      </c>
      <c r="L31" s="36">
        <v>0</v>
      </c>
      <c r="M31" s="36">
        <v>0</v>
      </c>
    </row>
    <row r="32" spans="1:13" x14ac:dyDescent="0.25">
      <c r="A32" s="29" t="s">
        <v>76</v>
      </c>
      <c r="B32" s="30" t="s">
        <v>77</v>
      </c>
      <c r="C32" s="30" t="s">
        <v>47</v>
      </c>
      <c r="D32" s="31" t="s">
        <v>32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919363.8</v>
      </c>
      <c r="K32" s="32">
        <v>171.4</v>
      </c>
      <c r="L32" s="32">
        <v>0</v>
      </c>
      <c r="M32" s="32">
        <v>0</v>
      </c>
    </row>
    <row r="33" spans="1:13" x14ac:dyDescent="0.25">
      <c r="A33" s="29" t="s">
        <v>78</v>
      </c>
      <c r="B33" s="30" t="s">
        <v>77</v>
      </c>
      <c r="C33" s="30" t="s">
        <v>40</v>
      </c>
      <c r="D33" s="31" t="s">
        <v>32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919363.8</v>
      </c>
      <c r="K33" s="32">
        <v>171.4</v>
      </c>
      <c r="L33" s="32">
        <v>0</v>
      </c>
      <c r="M33" s="32">
        <v>0</v>
      </c>
    </row>
    <row r="34" spans="1:13" x14ac:dyDescent="0.25">
      <c r="A34" s="29" t="s">
        <v>79</v>
      </c>
      <c r="B34" s="30" t="s">
        <v>77</v>
      </c>
      <c r="C34" s="30" t="s">
        <v>42</v>
      </c>
      <c r="D34" s="31" t="s">
        <v>32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919363.8</v>
      </c>
      <c r="K34" s="32">
        <v>171.4</v>
      </c>
      <c r="L34" s="32">
        <v>0</v>
      </c>
      <c r="M34" s="32">
        <v>0</v>
      </c>
    </row>
    <row r="35" spans="1:13" x14ac:dyDescent="0.25">
      <c r="A35" s="29" t="s">
        <v>78</v>
      </c>
      <c r="B35" s="30" t="s">
        <v>77</v>
      </c>
      <c r="C35" s="30" t="s">
        <v>42</v>
      </c>
      <c r="D35" s="31" t="s">
        <v>36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919363.8</v>
      </c>
      <c r="K35" s="32">
        <v>171.4</v>
      </c>
      <c r="L35" s="32">
        <v>0</v>
      </c>
      <c r="M35" s="32">
        <v>0</v>
      </c>
    </row>
    <row r="36" spans="1:13" x14ac:dyDescent="0.25">
      <c r="A36" s="33" t="s">
        <v>80</v>
      </c>
      <c r="B36" s="34" t="s">
        <v>77</v>
      </c>
      <c r="C36" s="34" t="s">
        <v>42</v>
      </c>
      <c r="D36" s="35" t="s">
        <v>81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919363.8</v>
      </c>
      <c r="K36" s="36">
        <v>171.4</v>
      </c>
      <c r="L36" s="36">
        <v>0</v>
      </c>
      <c r="M36" s="36">
        <v>0</v>
      </c>
    </row>
    <row r="37" spans="1:13" x14ac:dyDescent="0.25">
      <c r="A37" s="29" t="s">
        <v>82</v>
      </c>
      <c r="B37" s="30" t="s">
        <v>38</v>
      </c>
      <c r="C37" s="30" t="s">
        <v>38</v>
      </c>
      <c r="D37" s="31" t="s">
        <v>38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1225089.6000000001</v>
      </c>
      <c r="K37" s="32">
        <v>171.4</v>
      </c>
      <c r="L37" s="32">
        <v>0</v>
      </c>
      <c r="M37" s="32">
        <v>0</v>
      </c>
    </row>
    <row r="38" spans="1:13" x14ac:dyDescent="0.25">
      <c r="A38" s="29" t="s">
        <v>83</v>
      </c>
      <c r="B38" s="30" t="s">
        <v>38</v>
      </c>
      <c r="C38" s="30" t="s">
        <v>38</v>
      </c>
      <c r="D38" s="31" t="s">
        <v>38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4430771.7</v>
      </c>
      <c r="K38" s="32">
        <v>171.4</v>
      </c>
      <c r="L38" s="32">
        <v>0</v>
      </c>
      <c r="M38" s="32">
        <v>0</v>
      </c>
    </row>
    <row r="39" spans="1:13" ht="24" x14ac:dyDescent="0.25">
      <c r="A39" s="37" t="s">
        <v>84</v>
      </c>
      <c r="B39" s="30" t="s">
        <v>38</v>
      </c>
      <c r="C39" s="30" t="s">
        <v>38</v>
      </c>
      <c r="D39" s="31" t="s">
        <v>38</v>
      </c>
      <c r="E39" s="38">
        <f t="shared" ref="E39:M39" si="0">E40+E41</f>
        <v>0</v>
      </c>
      <c r="F39" s="38">
        <f t="shared" si="0"/>
        <v>0</v>
      </c>
      <c r="G39" s="38">
        <f t="shared" si="0"/>
        <v>200000</v>
      </c>
      <c r="H39" s="38">
        <f t="shared" si="0"/>
        <v>289639.90000000002</v>
      </c>
      <c r="I39" s="38">
        <f t="shared" si="0"/>
        <v>250788.3</v>
      </c>
      <c r="J39" s="38">
        <f t="shared" si="0"/>
        <v>4430771.7</v>
      </c>
      <c r="K39" s="38">
        <f t="shared" si="0"/>
        <v>171.4</v>
      </c>
      <c r="L39" s="38">
        <f t="shared" si="0"/>
        <v>14574.5</v>
      </c>
      <c r="M39" s="38">
        <f t="shared" si="0"/>
        <v>0</v>
      </c>
    </row>
    <row r="40" spans="1:13" x14ac:dyDescent="0.25">
      <c r="A40" s="37" t="s">
        <v>85</v>
      </c>
      <c r="B40" s="30" t="s">
        <v>38</v>
      </c>
      <c r="C40" s="30" t="s">
        <v>38</v>
      </c>
      <c r="D40" s="31" t="s">
        <v>38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4430771.7</v>
      </c>
      <c r="K40" s="38">
        <v>171.4</v>
      </c>
      <c r="L40" s="38">
        <v>0</v>
      </c>
      <c r="M40" s="38">
        <v>0</v>
      </c>
    </row>
    <row r="41" spans="1:13" x14ac:dyDescent="0.25">
      <c r="A41" s="37" t="s">
        <v>86</v>
      </c>
      <c r="B41" s="30" t="s">
        <v>38</v>
      </c>
      <c r="C41" s="30" t="s">
        <v>38</v>
      </c>
      <c r="D41" s="31" t="s">
        <v>38</v>
      </c>
      <c r="E41" s="38">
        <v>0</v>
      </c>
      <c r="F41" s="38">
        <v>0</v>
      </c>
      <c r="G41" s="38">
        <v>200000</v>
      </c>
      <c r="H41" s="38">
        <v>289639.90000000002</v>
      </c>
      <c r="I41" s="38">
        <v>250788.3</v>
      </c>
      <c r="J41" s="38">
        <v>0</v>
      </c>
      <c r="K41" s="38">
        <v>0</v>
      </c>
      <c r="L41" s="38">
        <v>14574.5</v>
      </c>
      <c r="M41" s="38">
        <v>0</v>
      </c>
    </row>
    <row r="42" spans="1:13" x14ac:dyDescent="0.25">
      <c r="A42" s="37" t="s">
        <v>87</v>
      </c>
      <c r="B42" s="30" t="s">
        <v>38</v>
      </c>
      <c r="C42" s="30" t="s">
        <v>38</v>
      </c>
      <c r="D42" s="39" t="s">
        <v>38</v>
      </c>
      <c r="E42" s="32">
        <v>0</v>
      </c>
      <c r="F42" s="32">
        <v>0</v>
      </c>
      <c r="G42" s="32">
        <v>1023</v>
      </c>
      <c r="H42" s="32">
        <v>624525.5</v>
      </c>
      <c r="I42" s="32">
        <v>499513.8</v>
      </c>
      <c r="J42" s="32">
        <v>295003.90000000002</v>
      </c>
      <c r="K42" s="32">
        <v>0</v>
      </c>
      <c r="L42" s="32">
        <v>12611.7</v>
      </c>
      <c r="M42" s="32">
        <v>0</v>
      </c>
    </row>
    <row r="43" spans="1:13" ht="24" x14ac:dyDescent="0.25">
      <c r="A43" s="37" t="s">
        <v>88</v>
      </c>
      <c r="B43" s="30" t="s">
        <v>38</v>
      </c>
      <c r="C43" s="30" t="s">
        <v>38</v>
      </c>
      <c r="D43" s="39" t="s">
        <v>38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</row>
  </sheetData>
  <mergeCells count="7">
    <mergeCell ref="A1:E1"/>
    <mergeCell ref="A2:E2"/>
    <mergeCell ref="A4:A5"/>
    <mergeCell ref="B4:B5"/>
    <mergeCell ref="C4:C5"/>
    <mergeCell ref="D4:D5"/>
    <mergeCell ref="E4:M4"/>
  </mergeCells>
  <pageMargins left="0.27559055118110237" right="0.19685039370078741" top="0.35433070866141736" bottom="0.19685039370078741" header="0.23622047244094491" footer="0.15748031496062992"/>
  <pageSetup paperSize="9" fitToHeight="0" orientation="landscape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K43"/>
  <sheetViews>
    <sheetView showGridLines="0" tabSelected="1" workbookViewId="0">
      <selection sqref="A1:E1"/>
    </sheetView>
  </sheetViews>
  <sheetFormatPr defaultColWidth="9.140625" defaultRowHeight="15" x14ac:dyDescent="0.25"/>
  <cols>
    <col min="1" max="1" width="49" style="21" customWidth="1"/>
    <col min="2" max="4" width="7.140625" style="21" customWidth="1"/>
    <col min="5" max="5" width="13" style="21" bestFit="1" customWidth="1"/>
    <col min="6" max="11" width="13" style="21" customWidth="1"/>
    <col min="12" max="12" width="9.140625" style="21" customWidth="1"/>
    <col min="13" max="16384" width="9.140625" style="21"/>
  </cols>
  <sheetData>
    <row r="1" spans="1:11" x14ac:dyDescent="0.25">
      <c r="A1" s="5" t="s">
        <v>89</v>
      </c>
      <c r="B1" s="5"/>
      <c r="C1" s="5"/>
      <c r="D1" s="5"/>
      <c r="E1" s="5"/>
    </row>
    <row r="3" spans="1:11" ht="45" customHeight="1" x14ac:dyDescent="0.25">
      <c r="A3" s="22" t="s">
        <v>21</v>
      </c>
      <c r="B3" s="23" t="s">
        <v>22</v>
      </c>
      <c r="C3" s="23" t="s">
        <v>23</v>
      </c>
      <c r="D3" s="23" t="s">
        <v>24</v>
      </c>
      <c r="E3" s="24" t="s">
        <v>25</v>
      </c>
      <c r="F3" s="25"/>
      <c r="G3" s="25"/>
      <c r="H3" s="25"/>
      <c r="I3" s="25"/>
      <c r="J3" s="25"/>
      <c r="K3" s="25"/>
    </row>
    <row r="4" spans="1:11" x14ac:dyDescent="0.25">
      <c r="A4" s="26"/>
      <c r="B4" s="27"/>
      <c r="C4" s="27"/>
      <c r="D4" s="27"/>
      <c r="E4" s="40" t="s">
        <v>26</v>
      </c>
      <c r="F4" s="40" t="s">
        <v>26</v>
      </c>
      <c r="G4" s="40" t="s">
        <v>27</v>
      </c>
      <c r="H4" s="40" t="s">
        <v>27</v>
      </c>
      <c r="I4" s="40" t="s">
        <v>27</v>
      </c>
      <c r="J4" s="40" t="s">
        <v>26</v>
      </c>
      <c r="K4" s="40" t="s">
        <v>27</v>
      </c>
    </row>
    <row r="5" spans="1:11" x14ac:dyDescent="0.25">
      <c r="A5" s="29" t="s">
        <v>29</v>
      </c>
      <c r="B5" s="30" t="s">
        <v>30</v>
      </c>
      <c r="C5" s="30" t="s">
        <v>31</v>
      </c>
      <c r="D5" s="31" t="s">
        <v>32</v>
      </c>
      <c r="E5" s="32">
        <v>0</v>
      </c>
      <c r="F5" s="32">
        <v>0</v>
      </c>
      <c r="G5" s="32">
        <v>0</v>
      </c>
      <c r="H5" s="32">
        <v>0</v>
      </c>
      <c r="I5" s="32">
        <v>0</v>
      </c>
      <c r="J5" s="32">
        <v>2317889</v>
      </c>
      <c r="K5" s="32">
        <v>0</v>
      </c>
    </row>
    <row r="6" spans="1:11" x14ac:dyDescent="0.25">
      <c r="A6" s="29" t="s">
        <v>33</v>
      </c>
      <c r="B6" s="30" t="s">
        <v>30</v>
      </c>
      <c r="C6" s="30" t="s">
        <v>34</v>
      </c>
      <c r="D6" s="31" t="s">
        <v>32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2317889</v>
      </c>
      <c r="K6" s="32">
        <v>0</v>
      </c>
    </row>
    <row r="7" spans="1:11" x14ac:dyDescent="0.25">
      <c r="A7" s="33" t="s">
        <v>35</v>
      </c>
      <c r="B7" s="34" t="s">
        <v>30</v>
      </c>
      <c r="C7" s="34" t="s">
        <v>34</v>
      </c>
      <c r="D7" s="35" t="s">
        <v>36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2317889</v>
      </c>
      <c r="K7" s="36">
        <v>0</v>
      </c>
    </row>
    <row r="8" spans="1:11" x14ac:dyDescent="0.25">
      <c r="A8" s="29" t="s">
        <v>37</v>
      </c>
      <c r="B8" s="30" t="s">
        <v>38</v>
      </c>
      <c r="C8" s="30" t="s">
        <v>38</v>
      </c>
      <c r="D8" s="31" t="s">
        <v>38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2317889</v>
      </c>
      <c r="K8" s="32">
        <v>0</v>
      </c>
    </row>
    <row r="9" spans="1:11" x14ac:dyDescent="0.25">
      <c r="A9" s="29" t="s">
        <v>39</v>
      </c>
      <c r="B9" s="30" t="s">
        <v>30</v>
      </c>
      <c r="C9" s="30" t="s">
        <v>40</v>
      </c>
      <c r="D9" s="31" t="s">
        <v>32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579472.30000000005</v>
      </c>
      <c r="K9" s="32">
        <v>0</v>
      </c>
    </row>
    <row r="10" spans="1:11" ht="21" x14ac:dyDescent="0.25">
      <c r="A10" s="29" t="s">
        <v>41</v>
      </c>
      <c r="B10" s="30" t="s">
        <v>30</v>
      </c>
      <c r="C10" s="30" t="s">
        <v>42</v>
      </c>
      <c r="D10" s="31" t="s">
        <v>32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579472.30000000005</v>
      </c>
      <c r="K10" s="32">
        <v>0</v>
      </c>
    </row>
    <row r="11" spans="1:11" x14ac:dyDescent="0.25">
      <c r="A11" s="33" t="s">
        <v>43</v>
      </c>
      <c r="B11" s="34" t="s">
        <v>30</v>
      </c>
      <c r="C11" s="34" t="s">
        <v>42</v>
      </c>
      <c r="D11" s="35" t="s">
        <v>36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579472.30000000005</v>
      </c>
      <c r="K11" s="36">
        <v>0</v>
      </c>
    </row>
    <row r="12" spans="1:11" x14ac:dyDescent="0.25">
      <c r="A12" s="29" t="s">
        <v>44</v>
      </c>
      <c r="B12" s="30" t="s">
        <v>38</v>
      </c>
      <c r="C12" s="30" t="s">
        <v>38</v>
      </c>
      <c r="D12" s="31" t="s">
        <v>38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579472.30000000005</v>
      </c>
      <c r="K12" s="32">
        <v>0</v>
      </c>
    </row>
    <row r="13" spans="1:11" x14ac:dyDescent="0.25">
      <c r="A13" s="29" t="s">
        <v>45</v>
      </c>
      <c r="B13" s="30" t="s">
        <v>46</v>
      </c>
      <c r="C13" s="30" t="s">
        <v>47</v>
      </c>
      <c r="D13" s="31" t="s">
        <v>32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158518.6</v>
      </c>
      <c r="K13" s="32">
        <v>0</v>
      </c>
    </row>
    <row r="14" spans="1:11" x14ac:dyDescent="0.25">
      <c r="A14" s="29" t="s">
        <v>50</v>
      </c>
      <c r="B14" s="30" t="s">
        <v>46</v>
      </c>
      <c r="C14" s="30" t="s">
        <v>51</v>
      </c>
      <c r="D14" s="31" t="s">
        <v>32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15048.4</v>
      </c>
      <c r="K14" s="32">
        <v>0</v>
      </c>
    </row>
    <row r="15" spans="1:11" x14ac:dyDescent="0.25">
      <c r="A15" s="29" t="s">
        <v>52</v>
      </c>
      <c r="B15" s="30" t="s">
        <v>46</v>
      </c>
      <c r="C15" s="30" t="s">
        <v>53</v>
      </c>
      <c r="D15" s="31" t="s">
        <v>32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15048.4</v>
      </c>
      <c r="K15" s="32">
        <v>0</v>
      </c>
    </row>
    <row r="16" spans="1:11" x14ac:dyDescent="0.25">
      <c r="A16" s="33" t="s">
        <v>54</v>
      </c>
      <c r="B16" s="34" t="s">
        <v>46</v>
      </c>
      <c r="C16" s="34" t="s">
        <v>53</v>
      </c>
      <c r="D16" s="35" t="s">
        <v>36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15048.4</v>
      </c>
      <c r="K16" s="36">
        <v>0</v>
      </c>
    </row>
    <row r="17" spans="1:11" x14ac:dyDescent="0.25">
      <c r="A17" s="29" t="s">
        <v>61</v>
      </c>
      <c r="B17" s="30" t="s">
        <v>46</v>
      </c>
      <c r="C17" s="30" t="s">
        <v>62</v>
      </c>
      <c r="D17" s="31" t="s">
        <v>32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143470.20000000001</v>
      </c>
      <c r="K17" s="32">
        <v>0</v>
      </c>
    </row>
    <row r="18" spans="1:11" ht="21" x14ac:dyDescent="0.25">
      <c r="A18" s="29" t="s">
        <v>65</v>
      </c>
      <c r="B18" s="30" t="s">
        <v>46</v>
      </c>
      <c r="C18" s="30" t="s">
        <v>66</v>
      </c>
      <c r="D18" s="31" t="s">
        <v>32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2336.4</v>
      </c>
      <c r="K18" s="32">
        <v>0</v>
      </c>
    </row>
    <row r="19" spans="1:11" x14ac:dyDescent="0.25">
      <c r="A19" s="33" t="s">
        <v>67</v>
      </c>
      <c r="B19" s="34" t="s">
        <v>46</v>
      </c>
      <c r="C19" s="34" t="s">
        <v>66</v>
      </c>
      <c r="D19" s="35" t="s">
        <v>36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2336.4</v>
      </c>
      <c r="K19" s="36">
        <v>0</v>
      </c>
    </row>
    <row r="20" spans="1:11" x14ac:dyDescent="0.25">
      <c r="A20" s="29" t="s">
        <v>68</v>
      </c>
      <c r="B20" s="30" t="s">
        <v>46</v>
      </c>
      <c r="C20" s="30" t="s">
        <v>69</v>
      </c>
      <c r="D20" s="31" t="s">
        <v>32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141133.79999999999</v>
      </c>
      <c r="K20" s="32">
        <v>0</v>
      </c>
    </row>
    <row r="21" spans="1:11" x14ac:dyDescent="0.25">
      <c r="A21" s="33" t="s">
        <v>68</v>
      </c>
      <c r="B21" s="34" t="s">
        <v>46</v>
      </c>
      <c r="C21" s="34" t="s">
        <v>69</v>
      </c>
      <c r="D21" s="35" t="s">
        <v>70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141133.79999999999</v>
      </c>
      <c r="K21" s="36">
        <v>0</v>
      </c>
    </row>
    <row r="22" spans="1:11" x14ac:dyDescent="0.25">
      <c r="A22" s="29" t="s">
        <v>90</v>
      </c>
      <c r="B22" s="30" t="s">
        <v>91</v>
      </c>
      <c r="C22" s="30" t="s">
        <v>47</v>
      </c>
      <c r="D22" s="31" t="s">
        <v>32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177713.7</v>
      </c>
      <c r="K22" s="32">
        <v>0</v>
      </c>
    </row>
    <row r="23" spans="1:11" x14ac:dyDescent="0.25">
      <c r="A23" s="29" t="s">
        <v>92</v>
      </c>
      <c r="B23" s="30" t="s">
        <v>91</v>
      </c>
      <c r="C23" s="30" t="s">
        <v>56</v>
      </c>
      <c r="D23" s="31" t="s">
        <v>32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177713.7</v>
      </c>
      <c r="K23" s="32">
        <v>0</v>
      </c>
    </row>
    <row r="24" spans="1:11" x14ac:dyDescent="0.25">
      <c r="A24" s="29" t="s">
        <v>93</v>
      </c>
      <c r="B24" s="30" t="s">
        <v>91</v>
      </c>
      <c r="C24" s="30" t="s">
        <v>58</v>
      </c>
      <c r="D24" s="31" t="s">
        <v>32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30810.2</v>
      </c>
      <c r="K24" s="32">
        <v>0</v>
      </c>
    </row>
    <row r="25" spans="1:11" x14ac:dyDescent="0.25">
      <c r="A25" s="33" t="s">
        <v>94</v>
      </c>
      <c r="B25" s="34" t="s">
        <v>91</v>
      </c>
      <c r="C25" s="34" t="s">
        <v>58</v>
      </c>
      <c r="D25" s="35" t="s">
        <v>95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30810.2</v>
      </c>
      <c r="K25" s="36">
        <v>0</v>
      </c>
    </row>
    <row r="26" spans="1:11" x14ac:dyDescent="0.25">
      <c r="A26" s="29" t="s">
        <v>52</v>
      </c>
      <c r="B26" s="30" t="s">
        <v>91</v>
      </c>
      <c r="C26" s="30" t="s">
        <v>96</v>
      </c>
      <c r="D26" s="31" t="s">
        <v>32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146903.5</v>
      </c>
      <c r="K26" s="32">
        <v>0</v>
      </c>
    </row>
    <row r="27" spans="1:11" x14ac:dyDescent="0.25">
      <c r="A27" s="33" t="s">
        <v>54</v>
      </c>
      <c r="B27" s="34" t="s">
        <v>91</v>
      </c>
      <c r="C27" s="34" t="s">
        <v>96</v>
      </c>
      <c r="D27" s="35" t="s">
        <v>36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133240.1</v>
      </c>
      <c r="K27" s="36">
        <v>0</v>
      </c>
    </row>
    <row r="28" spans="1:11" x14ac:dyDescent="0.25">
      <c r="A28" s="29" t="s">
        <v>97</v>
      </c>
      <c r="B28" s="30" t="s">
        <v>91</v>
      </c>
      <c r="C28" s="30" t="s">
        <v>96</v>
      </c>
      <c r="D28" s="31" t="s">
        <v>98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13663.4</v>
      </c>
      <c r="K28" s="32">
        <v>0</v>
      </c>
    </row>
    <row r="29" spans="1:11" x14ac:dyDescent="0.25">
      <c r="A29" s="33" t="s">
        <v>99</v>
      </c>
      <c r="B29" s="34" t="s">
        <v>91</v>
      </c>
      <c r="C29" s="34" t="s">
        <v>96</v>
      </c>
      <c r="D29" s="35" t="s">
        <v>100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366.9</v>
      </c>
      <c r="K29" s="36">
        <v>0</v>
      </c>
    </row>
    <row r="30" spans="1:11" ht="22.5" x14ac:dyDescent="0.25">
      <c r="A30" s="33" t="s">
        <v>101</v>
      </c>
      <c r="B30" s="34" t="s">
        <v>91</v>
      </c>
      <c r="C30" s="34" t="s">
        <v>96</v>
      </c>
      <c r="D30" s="35" t="s">
        <v>102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12467.6</v>
      </c>
      <c r="K30" s="36">
        <v>0</v>
      </c>
    </row>
    <row r="31" spans="1:11" x14ac:dyDescent="0.25">
      <c r="A31" s="33" t="s">
        <v>103</v>
      </c>
      <c r="B31" s="34" t="s">
        <v>91</v>
      </c>
      <c r="C31" s="34" t="s">
        <v>96</v>
      </c>
      <c r="D31" s="35" t="s">
        <v>70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828.8</v>
      </c>
      <c r="K31" s="36">
        <v>0</v>
      </c>
    </row>
    <row r="32" spans="1:11" x14ac:dyDescent="0.25">
      <c r="A32" s="29" t="s">
        <v>71</v>
      </c>
      <c r="B32" s="30" t="s">
        <v>72</v>
      </c>
      <c r="C32" s="30" t="s">
        <v>47</v>
      </c>
      <c r="D32" s="31" t="s">
        <v>32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4501.3</v>
      </c>
      <c r="K32" s="32">
        <v>0</v>
      </c>
    </row>
    <row r="33" spans="1:11" x14ac:dyDescent="0.25">
      <c r="A33" s="29" t="s">
        <v>73</v>
      </c>
      <c r="B33" s="30" t="s">
        <v>72</v>
      </c>
      <c r="C33" s="30" t="s">
        <v>51</v>
      </c>
      <c r="D33" s="31" t="s">
        <v>32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4501.3</v>
      </c>
      <c r="K33" s="32">
        <v>0</v>
      </c>
    </row>
    <row r="34" spans="1:11" ht="22.5" x14ac:dyDescent="0.25">
      <c r="A34" s="33" t="s">
        <v>74</v>
      </c>
      <c r="B34" s="34" t="s">
        <v>72</v>
      </c>
      <c r="C34" s="34" t="s">
        <v>75</v>
      </c>
      <c r="D34" s="35" t="s">
        <v>32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4501.3</v>
      </c>
      <c r="K34" s="36">
        <v>0</v>
      </c>
    </row>
    <row r="35" spans="1:11" x14ac:dyDescent="0.25">
      <c r="A35" s="29" t="s">
        <v>82</v>
      </c>
      <c r="B35" s="30" t="s">
        <v>38</v>
      </c>
      <c r="C35" s="30" t="s">
        <v>38</v>
      </c>
      <c r="D35" s="31" t="s">
        <v>38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340733.6</v>
      </c>
      <c r="K35" s="32">
        <v>0</v>
      </c>
    </row>
    <row r="36" spans="1:11" x14ac:dyDescent="0.25">
      <c r="A36" s="29" t="s">
        <v>83</v>
      </c>
      <c r="B36" s="30" t="s">
        <v>38</v>
      </c>
      <c r="C36" s="30" t="s">
        <v>38</v>
      </c>
      <c r="D36" s="31" t="s">
        <v>38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3238094.9</v>
      </c>
      <c r="K36" s="32">
        <v>0</v>
      </c>
    </row>
    <row r="40" spans="1:11" x14ac:dyDescent="0.25">
      <c r="A40" s="8" t="s">
        <v>104</v>
      </c>
      <c r="B40" s="8" t="s">
        <v>105</v>
      </c>
    </row>
    <row r="43" spans="1:11" x14ac:dyDescent="0.25">
      <c r="A43" s="8" t="s">
        <v>106</v>
      </c>
      <c r="B43" s="8" t="s">
        <v>107</v>
      </c>
    </row>
  </sheetData>
  <mergeCells count="6">
    <mergeCell ref="A1:E1"/>
    <mergeCell ref="A3:A4"/>
    <mergeCell ref="B3:B4"/>
    <mergeCell ref="C3:C4"/>
    <mergeCell ref="D3:D4"/>
    <mergeCell ref="E3:K3"/>
  </mergeCells>
  <pageMargins left="0.27559055118110237" right="0.23622047244094491" top="0.27559055118110237" bottom="0.27559055118110237" header="0.19685039370078741" footer="0.19685039370078741"/>
  <pageSetup paperSize="9" fitToHeight="0" orientation="landscape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Остаток и поступления</vt:lpstr>
      <vt:lpstr>Кассовые расходы</vt:lpstr>
      <vt:lpstr>Фактические расходы</vt:lpstr>
      <vt:lpstr>FinancingLevel</vt:lpstr>
      <vt:lpstr>OnDate</vt:lpstr>
      <vt:lpstr>Organization</vt:lpstr>
      <vt:lpstr>Period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2022-04-25T13:28:22Z</dcterms:created>
  <dcterms:modified xsi:type="dcterms:W3CDTF">2022-04-25T13:29:05Z</dcterms:modified>
</cp:coreProperties>
</file>